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440" windowHeight="11040" activeTab="1"/>
  </bookViews>
  <sheets>
    <sheet name="прил1" sheetId="1" r:id="rId1"/>
    <sheet name="прил 2" sheetId="2" r:id="rId2"/>
  </sheets>
  <definedNames>
    <definedName name="_xlnm._FilterDatabase" localSheetId="0" hidden="1">прил1!$A$12:$J$106</definedName>
  </definedNames>
  <calcPr calcId="124519"/>
</workbook>
</file>

<file path=xl/calcChain.xml><?xml version="1.0" encoding="utf-8"?>
<calcChain xmlns="http://schemas.openxmlformats.org/spreadsheetml/2006/main">
  <c r="H99" i="1"/>
  <c r="H42"/>
  <c r="H38"/>
  <c r="H39"/>
  <c r="H36"/>
  <c r="H108"/>
  <c r="H107"/>
  <c r="H82"/>
  <c r="H81"/>
  <c r="H79"/>
  <c r="H78"/>
  <c r="H77"/>
  <c r="H75"/>
  <c r="H74"/>
  <c r="H73"/>
  <c r="H69"/>
  <c r="H67"/>
  <c r="H65"/>
  <c r="H62"/>
  <c r="H60"/>
  <c r="H56"/>
  <c r="H55"/>
  <c r="H52"/>
  <c r="H47"/>
  <c r="H34"/>
  <c r="H32"/>
  <c r="H31"/>
  <c r="H30"/>
  <c r="H29"/>
  <c r="H28"/>
  <c r="H26" l="1"/>
  <c r="H23"/>
  <c r="H20"/>
  <c r="H18"/>
  <c r="I110" i="2"/>
  <c r="I109"/>
  <c r="I108"/>
  <c r="I107"/>
  <c r="I106"/>
  <c r="I105"/>
  <c r="I104"/>
  <c r="I103"/>
  <c r="I102"/>
  <c r="I101"/>
  <c r="I100"/>
  <c r="I99"/>
  <c r="I98"/>
  <c r="I97"/>
  <c r="I96"/>
  <c r="I95"/>
  <c r="I94"/>
  <c r="I90"/>
  <c r="I88"/>
  <c r="I86"/>
  <c r="I83"/>
  <c r="I81"/>
  <c r="I80"/>
  <c r="I79"/>
  <c r="I77"/>
  <c r="I75"/>
  <c r="I73"/>
  <c r="I71"/>
  <c r="I69"/>
  <c r="I68"/>
  <c r="I67"/>
  <c r="I64"/>
  <c r="I63"/>
  <c r="I61"/>
  <c r="I59"/>
  <c r="I57"/>
  <c r="I55"/>
  <c r="I52"/>
  <c r="I50"/>
  <c r="I48"/>
  <c r="I46"/>
  <c r="I44"/>
  <c r="I42"/>
  <c r="I40"/>
  <c r="I37"/>
  <c r="I35"/>
  <c r="I33"/>
  <c r="I32"/>
  <c r="I30"/>
  <c r="I28"/>
  <c r="I26"/>
  <c r="I24"/>
  <c r="I22"/>
  <c r="I20"/>
  <c r="I19"/>
  <c r="I18"/>
  <c r="I16"/>
  <c r="I111" l="1"/>
  <c r="H15" i="1"/>
  <c r="H16"/>
  <c r="H17"/>
  <c r="H19"/>
  <c r="H21"/>
  <c r="H22"/>
  <c r="H24"/>
  <c r="H25"/>
  <c r="H27"/>
  <c r="H33"/>
  <c r="H35"/>
  <c r="H37"/>
  <c r="H40"/>
  <c r="H41"/>
  <c r="H43"/>
  <c r="H44"/>
  <c r="H45"/>
  <c r="H46"/>
  <c r="H48"/>
  <c r="H49"/>
  <c r="H50"/>
  <c r="H51"/>
  <c r="H53"/>
  <c r="H54"/>
  <c r="H57"/>
  <c r="H58"/>
  <c r="H59"/>
  <c r="H61"/>
  <c r="H63"/>
  <c r="H64"/>
  <c r="H66"/>
  <c r="H68"/>
  <c r="H70"/>
  <c r="H71"/>
  <c r="H72"/>
  <c r="H76"/>
  <c r="H80"/>
  <c r="H83"/>
  <c r="H84"/>
  <c r="H85"/>
  <c r="H86"/>
  <c r="H87"/>
  <c r="H88"/>
  <c r="H89"/>
  <c r="H90"/>
  <c r="H91"/>
  <c r="H92"/>
  <c r="H93"/>
  <c r="H94"/>
  <c r="H95"/>
  <c r="H96"/>
  <c r="H97"/>
  <c r="H98"/>
  <c r="H100"/>
  <c r="H101"/>
  <c r="H102"/>
  <c r="H103"/>
  <c r="H104"/>
  <c r="H105"/>
  <c r="H106"/>
  <c r="H14"/>
  <c r="H109" l="1"/>
</calcChain>
</file>

<file path=xl/sharedStrings.xml><?xml version="1.0" encoding="utf-8"?>
<sst xmlns="http://schemas.openxmlformats.org/spreadsheetml/2006/main" count="519" uniqueCount="171">
  <si>
    <t>Приложение 1 к тендерной документации</t>
  </si>
  <si>
    <t>Потребность на лекарственные средства,профилактические (иммунобиологические, диагностические,</t>
  </si>
  <si>
    <t>дезинфицирующие) препараты  по оказанию ГОБМП на 2018 год</t>
  </si>
  <si>
    <t>Наименования торговые ЛС должны соответствовать приказу МЗРК  от 8.12.2017г №931 "Об утверждении КНЛФ"</t>
  </si>
  <si>
    <t>Группа</t>
  </si>
  <si>
    <t>Наименование лекарственного средства (международное непатентованное)</t>
  </si>
  <si>
    <t>Форма выпуска</t>
  </si>
  <si>
    <t>Ед.
изм.</t>
  </si>
  <si>
    <t>Планируемая цена 2017г</t>
  </si>
  <si>
    <t>кол-во</t>
  </si>
  <si>
    <t>сумма</t>
  </si>
  <si>
    <t>Сроки поставки</t>
  </si>
  <si>
    <t>Оплата</t>
  </si>
  <si>
    <t>Оплата по мере выделения финансовых средств</t>
  </si>
  <si>
    <t>концентрат для приготовления раствора для инфузий 10 мг/45 мл</t>
  </si>
  <si>
    <t>порошок лиофилизированный для приготовления раствора для инъекций в комплекте с растворителем 20 мг</t>
  </si>
  <si>
    <t>жидкость для ингаляций по 250 мл</t>
  </si>
  <si>
    <t>раствор для инъекций 0,005% по 2 мл</t>
  </si>
  <si>
    <t>раствор для инъекций 2% по 1 мл</t>
  </si>
  <si>
    <t>капли глазные 0,4% 5мл</t>
  </si>
  <si>
    <t>раствор для инъекций 1000 МЕ/мл, 10 мл</t>
  </si>
  <si>
    <t>Приложение 2</t>
  </si>
  <si>
    <t>Технические спецификации на лекарственные средства,профилактические (иммунобиологические, диагностические,</t>
  </si>
  <si>
    <t xml:space="preserve"> цена поставщика 2018г</t>
  </si>
  <si>
    <t>Торговое наименование (вносить наименование как в гос.реестре РК)</t>
  </si>
  <si>
    <t>Страна происхождения, завод изготовитель</t>
  </si>
  <si>
    <t xml:space="preserve">Регистрационный номер, дата в Госреестре товаров РК </t>
  </si>
  <si>
    <t xml:space="preserve">Остаточный срок годности </t>
  </si>
  <si>
    <t>Приложить инструкции по применению (см.ниже)</t>
  </si>
  <si>
    <t>приложить</t>
  </si>
  <si>
    <t>Итого</t>
  </si>
  <si>
    <t>Подпись руководителя, печать</t>
  </si>
  <si>
    <t>кг</t>
  </si>
  <si>
    <t xml:space="preserve">к приказу УЗКО  </t>
  </si>
  <si>
    <t>Антиген трепонемный ультраозвученный для РСК 5 амп.№5</t>
  </si>
  <si>
    <t>Среда для индикации микоплазм  Hominis жидкая 200 мл (аргининзависимых)</t>
  </si>
  <si>
    <t>Среда плотная для выделения гоноккока готовая в комплекте (2*100мл)</t>
  </si>
  <si>
    <t>Среда питательная для выделения трихомонад  жидкая 400 мл</t>
  </si>
  <si>
    <t>Среда для индентификации уреаплазм,жидкая 200 мл</t>
  </si>
  <si>
    <t>Раствор гемоглобина калибровочного с концентрацией 120 г/л "Калибратор гемоглобин 120 АГАТ"</t>
  </si>
  <si>
    <t>Диахим-Набор д/клинического анализа спинномозговой жидкости,Абрис</t>
  </si>
  <si>
    <t>Мочевина-02-Витал /РК-ИМН-5№012183 от 07.02.14г./ОАО "Витал Девелопмент Корпорейшн" Россия/</t>
  </si>
  <si>
    <t>Мочевая кислота-02-Витал /РК-ИМН-5№012097 от 07.02.14г./ОАО "Витал Девелопмент Корпорейшн" Россия/</t>
  </si>
  <si>
    <t>а-Амилаза-01-Витал /ОАО "Витал Девелопмент Корпорейшн" Россия/</t>
  </si>
  <si>
    <t>АсАТ-11-Витал /ОАО "Витал Девелопмент Корпорейшн" Россия/</t>
  </si>
  <si>
    <t>Лизирующий раствор SULFOLYSER 1x500ml  (Sysmex Corporation, Япония)</t>
  </si>
  <si>
    <t>Лизирующий раствор STROMATOLYSER-4DS 1x42ml  (Sysmex Corporation, Япония)</t>
  </si>
  <si>
    <t>Лизирующий раствор STROMATOLYSER-4DL 1x2l  (Sysmex Corporation, Япония)</t>
  </si>
  <si>
    <t>Контрольная кровь E-CHECK-H (XS) H, 1.5ml L3 /РК-МТ-7№010387от19.10.2012г./"Sysmex Corportion" Япония</t>
  </si>
  <si>
    <t>Контрольная кровь E-CHECK-L (XS) L, 1.5ml  L1/РК-МТ-7№010387от19.10.2012г./"Sysmex Corportion" Япония</t>
  </si>
  <si>
    <t>Контрольная кровь E-CHECK-N (XS) N, 1.5ml  L2/РК-МТ-7№010387от19.10.2012г./"Sysmex Corportion" Япония</t>
  </si>
  <si>
    <t>Одноэтапный иммунохроматографический экспресс тест SD BIOLINE HIV 1/2 3.0 для качественного определения антител IgG, IgA и IgM к вирусу иммунодефицита человека ВИЧ-1 и ВИЧ-2, включая подтип-О одновременно, по сыворотке, плазме или цельной крови человека. В упаковке № 30/РК-ИМН-5№008810 от 14.11.2016г./Standard Diagnostics, Inc,Корея/</t>
  </si>
  <si>
    <t>Масло иммерсионное для микроскопии тип А (классическое), 100 мл</t>
  </si>
  <si>
    <t>Набор реактивов для окраски мазков по Циль-Нильсену - 100.</t>
  </si>
  <si>
    <t>Сульфосалициловая кислота</t>
  </si>
  <si>
    <t>Уксусная кислота (хч) (ледяная)</t>
  </si>
  <si>
    <t>Натрий лимонокислый 3-х замещенный (чда)</t>
  </si>
  <si>
    <t>Ёрш пробирочный,280*100*25, искусств. щетина</t>
  </si>
  <si>
    <t>Пипетка  2-1-2-1мл  ГОСТ 29228-91</t>
  </si>
  <si>
    <t>Пипетка  2-1-2-2мл  ГОСТ 29228-91</t>
  </si>
  <si>
    <t>Пипетка градуированная 2-1-2-5 ТУ 9464-013-52876351-2014, ГОСТ 29228-91</t>
  </si>
  <si>
    <t>Пипетка градуированная 2-2-2-10 ТУ 9464-013-52876351-2014, ГОСТ 29228-91</t>
  </si>
  <si>
    <t>Пипетка  2-1-2-0,1мл  ГОСТ 29228-91</t>
  </si>
  <si>
    <t>Пробирка лабораторная по ТУ 9461-008-52876351-2008, Флоринского, ПФХ-14х60 , уп.300 шт.</t>
  </si>
  <si>
    <t>Пробирка лабораторная по ТУ 9461-008-52876351-2008, ПХ1-16х150</t>
  </si>
  <si>
    <t>Стекло покровное 24х24 №100</t>
  </si>
  <si>
    <t>Стекло для микропрепаратов по ТУ 9464-012-52876859-2014, предметное СП-7105, со шлиф. краями и полосой для записи, 26×76 мм, толщ.1,0 мм, уп. 72 шт</t>
  </si>
  <si>
    <t>Бумага фильтровальная  20*20,1кг</t>
  </si>
  <si>
    <t>Цилиндр 3-50-2 (с дел.) ТУ 9464-013-52876351-2014, ГОСТ 1770-74,  уп.10 шт</t>
  </si>
  <si>
    <t>Цилиндр 3-100-2  (с дел.), ТУ 9464-013-52876351-2014, ГОСТ 1770-74</t>
  </si>
  <si>
    <t>Цилиндр мерный 250 мл,с носиком и делен</t>
  </si>
  <si>
    <t>Цилиндр 3-500-2 (с дел.) ТУ 9464-013-52876351-2014, ГОСТ 1770-74, уп.6 шт</t>
  </si>
  <si>
    <t>Дозатор  пипеточный 1-канальный, 2-20 мкл</t>
  </si>
  <si>
    <t>Дозатор пипеточный 1-канальный ,100-1000 мкл</t>
  </si>
  <si>
    <t>Наконечник универсальный д/дозаторов 2-200 мкл, п/п, уп.1000 шт, Гритмед</t>
  </si>
  <si>
    <t>Раствор низкой ионной силы(LISS)  10мл№10</t>
  </si>
  <si>
    <t>упак</t>
  </si>
  <si>
    <t>фл</t>
  </si>
  <si>
    <t>набор</t>
  </si>
  <si>
    <t>шт</t>
  </si>
  <si>
    <t>литр</t>
  </si>
  <si>
    <t>Тест полосы Акку-Чек Актив для глюкометра Accu-Chek Active Strips №50 Германия</t>
  </si>
  <si>
    <t>Кардиолипиновый антиген для реакции связывания комплемента РСК, ПАО "Фармстандарт-Биолек" Украина</t>
  </si>
  <si>
    <t>ампулы №10</t>
  </si>
  <si>
    <t>Антиген кардиолипиновый для реакции микропреципитации РМП, р-р для диагностических целейПАО "Фармстандарт-Биолек" Украина</t>
  </si>
  <si>
    <t>ампулы №5</t>
  </si>
  <si>
    <t>флакон №3</t>
  </si>
  <si>
    <t>флакон 10 мл</t>
  </si>
  <si>
    <t>Сыворотка диагностическая гемолитическая жидкая (уп№10-2мл)</t>
  </si>
  <si>
    <t>Комплемент сухой ПАО Фармстандарт-Биолек,Украина/</t>
  </si>
  <si>
    <t>Набор контрольных растворов гемоглобина "Гемоглобин-контроль БИОКОНТ ГК" ООО "Агат-Мед" Россия/</t>
  </si>
  <si>
    <t>Serodos  (R) калибровочный р-р с известными значениями в области нормы 6х5мл,"Human GmbH" Германия/</t>
  </si>
  <si>
    <t>Сыворотка контрольная отрицательная, инактивированная (СК-)- 10 флаконов по 1,0мл</t>
  </si>
  <si>
    <t>Сыворотка контрольная положительная, инактивированная (СК+)- 10 флаконов по 1,0мл</t>
  </si>
  <si>
    <t>Диагностикум бруцеллезный антигенный жидкий для РА 4х15 мл</t>
  </si>
  <si>
    <t>Тест-полоски индикаторные для качественного и полуколичественного определения: крови (свободного гемоглобина), кетоновых тел, белка, нитритов, билирубина, уро-би-линогена, глюкозы, рН, относительной плотности, лейкоцитов, аскорбиновой кислоты в моче "Уриполиан-XN": Уриполиан-5А,100п.</t>
  </si>
  <si>
    <t>Serodos Plus (R) калибровочный р-р с известными значениями в области патологии 6х5мл /"Human GmbH" Германия/</t>
  </si>
  <si>
    <t>Ревмотоидный фактор  РФ-латекс-Витал ,125 опр., ОАО "Витал Девелопмент Корпорейшн" Россия/</t>
  </si>
  <si>
    <t>Щелочная Фосфатаза-02-Витал ОАО "Витал Девелопмент Корпорейшн" Россия/</t>
  </si>
  <si>
    <t>Креатинин-02-Витал  /ОАО "Витал Девелопмент Корпорейшн" Россия/</t>
  </si>
  <si>
    <t>СРБ-латекс-Витал ,125 опред.,/ОАО "Витал Девелопмент Корпорейшн" Россия/</t>
  </si>
  <si>
    <t>Общий белок-01-Витал  ОАО "Витал Девелопмент Корпорейшн" Россия/</t>
  </si>
  <si>
    <t>Калий-11-Витал ОАО "Витал Девелопмент Корпорейшн" Россия/</t>
  </si>
  <si>
    <t>Натрий-02-Витал ОАО "Витал Девелопмент Корпорейшн" Россия/</t>
  </si>
  <si>
    <t>Набор реагентов для определения содержания устойчивости белков в сыворотке и плазме крови "Тимоловая проба-АГАТ" ООО "Агат-Мед" Россия/</t>
  </si>
  <si>
    <t>Холестерин-12-Витал ОАО "Витал Девелопмент Корпорейшн" Россия/</t>
  </si>
  <si>
    <t>Билирубин-12- Витал  ОАО "Витал Девелопмент Корпорейшн" Россия/</t>
  </si>
  <si>
    <t>АлАТ-11-Витал  ОАО "Витал Девелопмент Корпорейшн" Россия/</t>
  </si>
  <si>
    <t>Набор реагентов для определения глюкозы в биологических жидкостях глюкозооксидазным методом Глюкоза-Агат 400 опр; ООО "Агат-Мед" Россия/</t>
  </si>
  <si>
    <t>Триглицериды-12-Витал ОАО "Витал Девелопмент Корпорейшн" Россия/</t>
  </si>
  <si>
    <t>Тромбопластин (из головного мозга кролика) д/о протромбинового времени Ренампластин МИЧ 1,1-1,2--(400-800 опр.) Общество больных гемофилией МБООИ,Россия.</t>
  </si>
  <si>
    <t>Набор реагентов д/о активированного частичного тромбопластинового времени, АЧТВ-тест.(280-560 опр.), Общество больных гемофилией МБООИ,Россия.</t>
  </si>
  <si>
    <t>Набор реагентов для определения тромбинового времени (Тромбин-тест).200-400 опр. Общество больных гемофилией МБООИ,Россия.</t>
  </si>
  <si>
    <t>Изотонический разбавитель (20л/уп) cellpack pk-20L; "Sysmex Corportion" Япония</t>
  </si>
  <si>
    <t xml:space="preserve">Азур-эозин по Романовскому, </t>
  </si>
  <si>
    <t>Эозин по Май-Грюнвальду, 1 литр</t>
  </si>
  <si>
    <t>Пипетка стеклянная к СОЭ-метру ПС/СОЭ-01,</t>
  </si>
  <si>
    <t>Цоликлон Анти-АВ, 100 доз,5 мл; /Медиклон,Россия/</t>
  </si>
  <si>
    <t>Цоликлон Анти-А, 100 доз,10 мл; Медиклон,Россия/</t>
  </si>
  <si>
    <t>Цоликлон Анти-В, 100 доз,10 мл; Медиклон,Россия/</t>
  </si>
  <si>
    <t>Цоликлон Анти-Д Супер, 100 доз,10 мл 1фл; Медиклон,Россия/</t>
  </si>
  <si>
    <t>1000 определений</t>
  </si>
  <si>
    <t>25 определений</t>
  </si>
  <si>
    <t>200 определений</t>
  </si>
  <si>
    <t>125 определений</t>
  </si>
  <si>
    <t>100 опредлений</t>
  </si>
  <si>
    <t>500 определений</t>
  </si>
  <si>
    <t>100 определений</t>
  </si>
  <si>
    <t>500 опредеоений</t>
  </si>
  <si>
    <t>50 определений</t>
  </si>
  <si>
    <t>№50</t>
  </si>
  <si>
    <t>10 флаконов по 1,0 мл</t>
  </si>
  <si>
    <t>200 мл</t>
  </si>
  <si>
    <t>4х5 мл</t>
  </si>
  <si>
    <t>2*100 мл</t>
  </si>
  <si>
    <t>400 мл</t>
  </si>
  <si>
    <t>№100</t>
  </si>
  <si>
    <t>400 определений</t>
  </si>
  <si>
    <t>400-800 определений</t>
  </si>
  <si>
    <t>280-560 определений</t>
  </si>
  <si>
    <t>200-400 определений</t>
  </si>
  <si>
    <t>Набор реагентов д/о  растворимых фибрин-мономерных комплексов(РФМК) в плазме крови человека о-фенантролиновым методом тест). Общество больных гемофилией МБООИ,Россия.</t>
  </si>
  <si>
    <t>Плазма Н.Плазма контрольная (пул здоровых доноров).Плазма крови человека с нормальным (3фл.) и искусственно сниженным уровнем параметров гемостаза (3фл.) Общество больных гемофилией МБООИ,Россия.</t>
  </si>
  <si>
    <t>100 мл</t>
  </si>
  <si>
    <t>1 литр</t>
  </si>
  <si>
    <t>№20</t>
  </si>
  <si>
    <t>№72</t>
  </si>
  <si>
    <t>№10</t>
  </si>
  <si>
    <t>№6</t>
  </si>
  <si>
    <t>№1000</t>
  </si>
  <si>
    <t>5 мл</t>
  </si>
  <si>
    <t>10 мл</t>
  </si>
  <si>
    <t>№10 10 мл</t>
  </si>
  <si>
    <t>Панель сывороток ПВОК HBSAg</t>
  </si>
  <si>
    <t>штуки</t>
  </si>
  <si>
    <t>Панель сывороток ПВОК анти ВГС</t>
  </si>
  <si>
    <t>Общий анализ крови на анализаторе с дифференцировкой субпопуляций</t>
  </si>
  <si>
    <t>Биохимический анализ крови (11показателей)</t>
  </si>
  <si>
    <t>Коагулогия программа межлабораторных сравнительных исследований</t>
  </si>
  <si>
    <t>Парафиновая среда Histomix 5 кг</t>
  </si>
  <si>
    <t>Набор для контроля предстирилизауионной очистки изделий на наличие крови, моющих средствв комплекте</t>
  </si>
  <si>
    <t>Пропанол-2 (спирт изопропиловый)</t>
  </si>
  <si>
    <t>Полистирол</t>
  </si>
  <si>
    <t>Формалин, в/с медицинский</t>
  </si>
  <si>
    <t>Петли бактериологические  стерильные 10мкл с иглой, стер., п/с, уп.20шт.</t>
  </si>
  <si>
    <t>Стекло предметное  к микроскопу 75х25х2,0</t>
  </si>
  <si>
    <t>Дозатор пипеточный 8-канальный 0,5-50 мкл</t>
  </si>
  <si>
    <t>Дозатор пипеточный 1-канальный, 20-200 мкл</t>
  </si>
  <si>
    <t>Дозатор  пипеточный 1-канальный, 2-200 мкл</t>
  </si>
  <si>
    <t>приказ 129 от 23.05.2018г</t>
  </si>
  <si>
    <t xml:space="preserve">начать с  25 мая 2018г, завершить до 10.12.2017г согласно графиков поставки к заключенным договорам </t>
  </si>
</sst>
</file>

<file path=xl/styles.xml><?xml version="1.0" encoding="utf-8"?>
<styleSheet xmlns="http://schemas.openxmlformats.org/spreadsheetml/2006/main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  <numFmt numFmtId="166" formatCode="_-* #,##0.00\ &quot;₽&quot;_-;\-* #,##0.00\ &quot;₽&quot;_-;_-* &quot;-&quot;??\ &quot;₽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_-* #,##0.00\ &quot;₸&quot;_-;\-* #,##0.00\ &quot;₸&quot;_-;_-* &quot;-&quot;??\ &quot;₸&quot;_-;_-@_-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</fonts>
  <fills count="1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5" fillId="45" borderId="10" applyNumberFormat="0" applyAlignment="0" applyProtection="0"/>
    <xf numFmtId="0" fontId="25" fillId="46" borderId="10" applyNumberFormat="0" applyAlignment="0" applyProtection="0"/>
    <xf numFmtId="0" fontId="25" fillId="47" borderId="10" applyNumberFormat="0" applyAlignment="0" applyProtection="0"/>
    <xf numFmtId="0" fontId="25" fillId="46" borderId="10" applyNumberFormat="0" applyAlignment="0" applyProtection="0"/>
    <xf numFmtId="0" fontId="25" fillId="47" borderId="10" applyNumberFormat="0" applyAlignment="0" applyProtection="0"/>
    <xf numFmtId="0" fontId="25" fillId="46" borderId="10" applyNumberFormat="0" applyAlignment="0" applyProtection="0"/>
    <xf numFmtId="0" fontId="26" fillId="73" borderId="11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26" fillId="74" borderId="11" applyNumberFormat="0" applyAlignment="0" applyProtection="0"/>
    <xf numFmtId="0" fontId="27" fillId="73" borderId="10" applyNumberFormat="0" applyAlignment="0" applyProtection="0"/>
    <xf numFmtId="0" fontId="27" fillId="74" borderId="10" applyNumberFormat="0" applyAlignment="0" applyProtection="0"/>
    <xf numFmtId="0" fontId="27" fillId="75" borderId="10" applyNumberFormat="0" applyAlignment="0" applyProtection="0"/>
    <xf numFmtId="0" fontId="27" fillId="74" borderId="10" applyNumberFormat="0" applyAlignment="0" applyProtection="0"/>
    <xf numFmtId="0" fontId="27" fillId="75" borderId="10" applyNumberFormat="0" applyAlignment="0" applyProtection="0"/>
    <xf numFmtId="0" fontId="27" fillId="74" borderId="10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165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76" borderId="16" applyNumberFormat="0" applyAlignment="0" applyProtection="0"/>
    <xf numFmtId="0" fontId="32" fillId="77" borderId="16" applyNumberFormat="0" applyAlignment="0" applyProtection="0"/>
    <xf numFmtId="0" fontId="33" fillId="0" borderId="0" applyNumberFormat="0" applyFill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1" fillId="0" borderId="0">
      <alignment horizontal="center"/>
    </xf>
    <xf numFmtId="0" fontId="18" fillId="0" borderId="0">
      <alignment horizontal="center"/>
    </xf>
    <xf numFmtId="0" fontId="1" fillId="0" borderId="0"/>
    <xf numFmtId="0" fontId="18" fillId="0" borderId="0"/>
    <xf numFmtId="0" fontId="1" fillId="0" borderId="0">
      <alignment horizontal="center"/>
    </xf>
    <xf numFmtId="0" fontId="18" fillId="0" borderId="0">
      <alignment horizontal="center"/>
    </xf>
    <xf numFmtId="0" fontId="1" fillId="0" borderId="0">
      <alignment horizontal="center"/>
    </xf>
    <xf numFmtId="0" fontId="18" fillId="0" borderId="0">
      <alignment horizontal="center"/>
    </xf>
    <xf numFmtId="0" fontId="1" fillId="0" borderId="0">
      <alignment horizontal="center"/>
    </xf>
    <xf numFmtId="0" fontId="18" fillId="0" borderId="0">
      <alignment horizontal="center"/>
    </xf>
    <xf numFmtId="0" fontId="1" fillId="0" borderId="0">
      <alignment horizontal="center"/>
    </xf>
    <xf numFmtId="0" fontId="18" fillId="0" borderId="0">
      <alignment horizontal="center"/>
    </xf>
    <xf numFmtId="0" fontId="1" fillId="0" borderId="0">
      <alignment horizontal="center"/>
    </xf>
    <xf numFmtId="0" fontId="18" fillId="0" borderId="0">
      <alignment horizontal="center"/>
    </xf>
    <xf numFmtId="0" fontId="1" fillId="0" borderId="0"/>
    <xf numFmtId="0" fontId="18" fillId="0" borderId="0"/>
    <xf numFmtId="0" fontId="51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48" fillId="0" borderId="0">
      <alignment horizontal="left"/>
    </xf>
    <xf numFmtId="0" fontId="22" fillId="0" borderId="0"/>
    <xf numFmtId="0" fontId="47" fillId="0" borderId="0"/>
    <xf numFmtId="0" fontId="22" fillId="0" borderId="0"/>
    <xf numFmtId="0" fontId="52" fillId="0" borderId="0"/>
    <xf numFmtId="0" fontId="52" fillId="0" borderId="0"/>
    <xf numFmtId="0" fontId="19" fillId="0" borderId="0"/>
    <xf numFmtId="0" fontId="46" fillId="0" borderId="0"/>
    <xf numFmtId="0" fontId="22" fillId="0" borderId="0"/>
    <xf numFmtId="0" fontId="18" fillId="0" borderId="0"/>
    <xf numFmtId="0" fontId="1" fillId="0" borderId="0">
      <alignment horizontal="center"/>
    </xf>
    <xf numFmtId="0" fontId="18" fillId="0" borderId="0">
      <alignment horizontal="center"/>
    </xf>
    <xf numFmtId="0" fontId="53" fillId="0" borderId="0"/>
    <xf numFmtId="0" fontId="18" fillId="0" borderId="0"/>
    <xf numFmtId="0" fontId="1" fillId="0" borderId="0">
      <alignment horizontal="center"/>
    </xf>
    <xf numFmtId="0" fontId="22" fillId="0" borderId="0"/>
    <xf numFmtId="0" fontId="18" fillId="0" borderId="0">
      <alignment horizontal="center"/>
    </xf>
    <xf numFmtId="0" fontId="19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19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1" fillId="0" borderId="0">
      <alignment horizontal="center"/>
    </xf>
    <xf numFmtId="0" fontId="18" fillId="0" borderId="0">
      <alignment horizontal="center"/>
    </xf>
    <xf numFmtId="0" fontId="1" fillId="0" borderId="0">
      <alignment horizontal="center"/>
    </xf>
    <xf numFmtId="0" fontId="18" fillId="0" borderId="0">
      <alignment horizontal="center"/>
    </xf>
    <xf numFmtId="0" fontId="19" fillId="0" borderId="0">
      <alignment horizontal="center"/>
    </xf>
    <xf numFmtId="0" fontId="20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80" borderId="17" applyNumberFormat="0" applyFont="0" applyAlignment="0" applyProtection="0"/>
    <xf numFmtId="0" fontId="18" fillId="81" borderId="17" applyNumberFormat="0" applyAlignment="0" applyProtection="0"/>
    <xf numFmtId="9" fontId="18" fillId="0" borderId="0" applyFont="0" applyFill="0" applyBorder="0" applyAlignment="0" applyProtection="0"/>
    <xf numFmtId="0" fontId="37" fillId="0" borderId="18" applyNumberFormat="0" applyFill="0" applyAlignment="0" applyProtection="0"/>
    <xf numFmtId="0" fontId="19" fillId="0" borderId="0">
      <alignment horizontal="center"/>
    </xf>
    <xf numFmtId="0" fontId="46" fillId="0" borderId="0">
      <alignment horizontal="center"/>
    </xf>
    <xf numFmtId="0" fontId="3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49" fillId="0" borderId="0" applyFont="0" applyFill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9" fillId="0" borderId="0"/>
    <xf numFmtId="0" fontId="1" fillId="0" borderId="0"/>
    <xf numFmtId="0" fontId="52" fillId="0" borderId="0"/>
    <xf numFmtId="0" fontId="19" fillId="0" borderId="0">
      <alignment horizontal="center"/>
    </xf>
    <xf numFmtId="0" fontId="1" fillId="0" borderId="0">
      <alignment horizontal="center"/>
    </xf>
    <xf numFmtId="49" fontId="23" fillId="0" borderId="0" applyFont="0" applyFill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59" fillId="0" borderId="0"/>
    <xf numFmtId="0" fontId="79" fillId="89" borderId="0"/>
    <xf numFmtId="167" fontId="101" fillId="0" borderId="0">
      <alignment horizontal="center"/>
    </xf>
    <xf numFmtId="0" fontId="53" fillId="89" borderId="0"/>
    <xf numFmtId="172" fontId="78" fillId="0" borderId="0"/>
    <xf numFmtId="170" fontId="78" fillId="0" borderId="0"/>
    <xf numFmtId="0" fontId="53" fillId="82" borderId="0"/>
    <xf numFmtId="0" fontId="79" fillId="93" borderId="0"/>
    <xf numFmtId="0" fontId="93" fillId="0" borderId="28"/>
    <xf numFmtId="0" fontId="53" fillId="87" borderId="0"/>
    <xf numFmtId="170" fontId="78" fillId="0" borderId="0"/>
    <xf numFmtId="0" fontId="78" fillId="125" borderId="33"/>
    <xf numFmtId="167" fontId="53" fillId="0" borderId="0"/>
    <xf numFmtId="0" fontId="71" fillId="121" borderId="4"/>
    <xf numFmtId="172" fontId="78" fillId="0" borderId="0"/>
    <xf numFmtId="0" fontId="53" fillId="101" borderId="0"/>
    <xf numFmtId="172" fontId="53" fillId="0" borderId="0"/>
    <xf numFmtId="167" fontId="53" fillId="0" borderId="0"/>
    <xf numFmtId="172" fontId="53" fillId="0" borderId="0"/>
    <xf numFmtId="172" fontId="78" fillId="0" borderId="0"/>
    <xf numFmtId="0" fontId="79" fillId="117" borderId="0"/>
    <xf numFmtId="172" fontId="78" fillId="0" borderId="0"/>
    <xf numFmtId="172" fontId="53" fillId="0" borderId="0"/>
    <xf numFmtId="167" fontId="53" fillId="0" borderId="0">
      <alignment horizontal="center"/>
    </xf>
    <xf numFmtId="0" fontId="53" fillId="84" borderId="0"/>
    <xf numFmtId="0" fontId="53" fillId="88" borderId="0"/>
    <xf numFmtId="167" fontId="53" fillId="0" borderId="0">
      <alignment horizontal="center"/>
    </xf>
    <xf numFmtId="167" fontId="88" fillId="0" borderId="0">
      <alignment horizontal="center"/>
    </xf>
    <xf numFmtId="0" fontId="66" fillId="123" borderId="0"/>
    <xf numFmtId="0" fontId="53" fillId="103" borderId="0"/>
    <xf numFmtId="167" fontId="53" fillId="0" borderId="0">
      <alignment horizontal="center"/>
    </xf>
    <xf numFmtId="0" fontId="79" fillId="90" borderId="0"/>
    <xf numFmtId="172" fontId="78" fillId="0" borderId="0"/>
    <xf numFmtId="167" fontId="53" fillId="0" borderId="0">
      <alignment horizontal="center"/>
    </xf>
    <xf numFmtId="0" fontId="79" fillId="113" borderId="0"/>
    <xf numFmtId="0" fontId="79" fillId="94" borderId="0"/>
    <xf numFmtId="0" fontId="79" fillId="110" borderId="0"/>
    <xf numFmtId="167" fontId="53" fillId="0" borderId="0">
      <alignment horizontal="center"/>
    </xf>
    <xf numFmtId="172" fontId="53" fillId="0" borderId="0"/>
    <xf numFmtId="0" fontId="79" fillId="89" borderId="0"/>
    <xf numFmtId="0" fontId="53" fillId="125" borderId="33"/>
    <xf numFmtId="167" fontId="99" fillId="0" borderId="0"/>
    <xf numFmtId="0" fontId="104" fillId="0" borderId="34"/>
    <xf numFmtId="0" fontId="53" fillId="87" borderId="0"/>
    <xf numFmtId="0" fontId="53" fillId="100" borderId="0"/>
    <xf numFmtId="0" fontId="79" fillId="111" borderId="0"/>
    <xf numFmtId="0" fontId="53" fillId="88" borderId="0"/>
    <xf numFmtId="0" fontId="53" fillId="86" borderId="0"/>
    <xf numFmtId="0" fontId="59" fillId="0" borderId="0"/>
    <xf numFmtId="0" fontId="53" fillId="90" borderId="0"/>
    <xf numFmtId="0" fontId="92" fillId="0" borderId="0"/>
    <xf numFmtId="0" fontId="80" fillId="131" borderId="32"/>
    <xf numFmtId="0" fontId="91" fillId="130" borderId="26"/>
    <xf numFmtId="167" fontId="53" fillId="0" borderId="0">
      <alignment horizontal="center"/>
    </xf>
    <xf numFmtId="0" fontId="82" fillId="0" borderId="23"/>
    <xf numFmtId="0" fontId="79" fillId="90" borderId="0"/>
    <xf numFmtId="0" fontId="79" fillId="118" borderId="0"/>
    <xf numFmtId="0" fontId="53" fillId="99" borderId="0"/>
    <xf numFmtId="0" fontId="53" fillId="88" borderId="0"/>
    <xf numFmtId="172" fontId="78" fillId="0" borderId="0"/>
    <xf numFmtId="0" fontId="79" fillId="114" borderId="0"/>
    <xf numFmtId="0" fontId="102" fillId="83" borderId="0"/>
    <xf numFmtId="167" fontId="101" fillId="0" borderId="0">
      <alignment horizontal="center"/>
    </xf>
    <xf numFmtId="167" fontId="53" fillId="0" borderId="0"/>
    <xf numFmtId="0" fontId="53" fillId="82" borderId="0"/>
    <xf numFmtId="0" fontId="90" fillId="130" borderId="27"/>
    <xf numFmtId="0" fontId="79" fillId="109" borderId="0"/>
    <xf numFmtId="0" fontId="79" fillId="93" borderId="0"/>
    <xf numFmtId="0" fontId="79" fillId="93" borderId="0"/>
    <xf numFmtId="0" fontId="79" fillId="128" borderId="0"/>
    <xf numFmtId="0" fontId="79" fillId="128" borderId="0"/>
    <xf numFmtId="0" fontId="79" fillId="127" borderId="0"/>
    <xf numFmtId="0" fontId="79" fillId="127" borderId="0"/>
    <xf numFmtId="0" fontId="79" fillId="126" borderId="0"/>
    <xf numFmtId="0" fontId="79" fillId="126" borderId="0"/>
    <xf numFmtId="167" fontId="88" fillId="0" borderId="0">
      <alignment horizontal="center"/>
    </xf>
    <xf numFmtId="168" fontId="87" fillId="0" borderId="0"/>
    <xf numFmtId="0" fontId="87" fillId="0" borderId="0"/>
    <xf numFmtId="167" fontId="53" fillId="0" borderId="0"/>
    <xf numFmtId="167" fontId="53" fillId="0" borderId="0"/>
    <xf numFmtId="167" fontId="53" fillId="0" borderId="0"/>
    <xf numFmtId="0" fontId="86" fillId="0" borderId="0">
      <alignment horizontal="center" textRotation="90"/>
    </xf>
    <xf numFmtId="0" fontId="86" fillId="0" borderId="0">
      <alignment horizontal="center"/>
    </xf>
    <xf numFmtId="0" fontId="74" fillId="0" borderId="0"/>
    <xf numFmtId="0" fontId="85" fillId="0" borderId="25"/>
    <xf numFmtId="0" fontId="84" fillId="0" borderId="0"/>
    <xf numFmtId="0" fontId="70" fillId="121" borderId="5"/>
    <xf numFmtId="0" fontId="78" fillId="125" borderId="8"/>
    <xf numFmtId="167" fontId="53" fillId="0" borderId="0"/>
    <xf numFmtId="167" fontId="53" fillId="0" borderId="0"/>
    <xf numFmtId="0" fontId="83" fillId="0" borderId="0"/>
    <xf numFmtId="0" fontId="79" fillId="95" borderId="0"/>
    <xf numFmtId="172" fontId="78" fillId="0" borderId="0"/>
    <xf numFmtId="167" fontId="53" fillId="0" borderId="0"/>
    <xf numFmtId="0" fontId="53" fillId="86" borderId="0"/>
    <xf numFmtId="0" fontId="59" fillId="0" borderId="0">
      <alignment horizontal="center"/>
    </xf>
    <xf numFmtId="167" fontId="53" fillId="0" borderId="0"/>
    <xf numFmtId="0" fontId="59" fillId="0" borderId="0"/>
    <xf numFmtId="0" fontId="75" fillId="0" borderId="0"/>
    <xf numFmtId="167" fontId="53" fillId="0" borderId="0">
      <alignment horizontal="center"/>
    </xf>
    <xf numFmtId="0" fontId="59" fillId="0" borderId="0">
      <alignment horizontal="center"/>
    </xf>
    <xf numFmtId="167" fontId="53" fillId="0" borderId="0"/>
    <xf numFmtId="0" fontId="59" fillId="0" borderId="0">
      <alignment horizontal="center"/>
    </xf>
    <xf numFmtId="0" fontId="79" fillId="90" borderId="0"/>
    <xf numFmtId="0" fontId="59" fillId="0" borderId="0">
      <alignment horizontal="center"/>
    </xf>
    <xf numFmtId="0" fontId="79" fillId="116" borderId="0"/>
    <xf numFmtId="172" fontId="78" fillId="0" borderId="0"/>
    <xf numFmtId="0" fontId="59" fillId="0" borderId="0">
      <alignment horizontal="center"/>
    </xf>
    <xf numFmtId="0" fontId="79" fillId="95" borderId="0"/>
    <xf numFmtId="0" fontId="59" fillId="0" borderId="0">
      <alignment horizontal="center"/>
    </xf>
    <xf numFmtId="0" fontId="53" fillId="85" borderId="0"/>
    <xf numFmtId="167" fontId="53" fillId="0" borderId="0">
      <alignment horizontal="center"/>
    </xf>
    <xf numFmtId="0" fontId="59" fillId="0" borderId="0"/>
    <xf numFmtId="167" fontId="53" fillId="0" borderId="0"/>
    <xf numFmtId="0" fontId="60" fillId="0" borderId="0"/>
    <xf numFmtId="0" fontId="61" fillId="0" borderId="0"/>
    <xf numFmtId="0" fontId="61" fillId="0" borderId="0"/>
    <xf numFmtId="167" fontId="99" fillId="0" borderId="0"/>
    <xf numFmtId="167" fontId="53" fillId="0" borderId="0"/>
    <xf numFmtId="0" fontId="53" fillId="90" borderId="0"/>
    <xf numFmtId="0" fontId="90" fillId="130" borderId="27"/>
    <xf numFmtId="0" fontId="91" fillId="130" borderId="26"/>
    <xf numFmtId="0" fontId="53" fillId="83" borderId="0"/>
    <xf numFmtId="0" fontId="61" fillId="0" borderId="0"/>
    <xf numFmtId="0" fontId="61" fillId="0" borderId="0"/>
    <xf numFmtId="0" fontId="53" fillId="90" borderId="0"/>
    <xf numFmtId="167" fontId="88" fillId="0" borderId="0">
      <alignment horizontal="center"/>
    </xf>
    <xf numFmtId="0" fontId="53" fillId="89" borderId="0"/>
    <xf numFmtId="0" fontId="83" fillId="0" borderId="24"/>
    <xf numFmtId="0" fontId="59" fillId="0" borderId="0">
      <alignment horizontal="center"/>
    </xf>
    <xf numFmtId="0" fontId="74" fillId="0" borderId="0"/>
    <xf numFmtId="0" fontId="53" fillId="106" borderId="0"/>
    <xf numFmtId="0" fontId="59" fillId="0" borderId="0">
      <alignment horizontal="center"/>
    </xf>
    <xf numFmtId="172" fontId="78" fillId="0" borderId="0"/>
    <xf numFmtId="167" fontId="53" fillId="0" borderId="0">
      <alignment horizontal="center"/>
    </xf>
    <xf numFmtId="172" fontId="53" fillId="0" borderId="0"/>
    <xf numFmtId="0" fontId="53" fillId="84" borderId="0"/>
    <xf numFmtId="0" fontId="53" fillId="91" borderId="0"/>
    <xf numFmtId="167" fontId="53" fillId="0" borderId="0">
      <alignment horizontal="center"/>
    </xf>
    <xf numFmtId="0" fontId="85" fillId="0" borderId="31"/>
    <xf numFmtId="0" fontId="59" fillId="0" borderId="0">
      <alignment horizontal="center"/>
    </xf>
    <xf numFmtId="167" fontId="53" fillId="0" borderId="0">
      <alignment horizontal="center"/>
    </xf>
    <xf numFmtId="0" fontId="59" fillId="0" borderId="0">
      <alignment horizontal="center"/>
    </xf>
    <xf numFmtId="0" fontId="53" fillId="91" borderId="0"/>
    <xf numFmtId="0" fontId="78" fillId="0" borderId="0"/>
    <xf numFmtId="0" fontId="53" fillId="90" borderId="0"/>
    <xf numFmtId="172" fontId="53" fillId="0" borderId="0"/>
    <xf numFmtId="167" fontId="99" fillId="0" borderId="0"/>
    <xf numFmtId="0" fontId="79" fillId="115" borderId="0"/>
    <xf numFmtId="0" fontId="91" fillId="130" borderId="26"/>
    <xf numFmtId="0" fontId="79" fillId="129" borderId="0"/>
    <xf numFmtId="172" fontId="53" fillId="0" borderId="0"/>
    <xf numFmtId="172" fontId="78" fillId="0" borderId="0"/>
    <xf numFmtId="0" fontId="53" fillId="87" borderId="0"/>
    <xf numFmtId="0" fontId="53" fillId="107" borderId="0"/>
    <xf numFmtId="0" fontId="53" fillId="87" borderId="0"/>
    <xf numFmtId="0" fontId="53" fillId="85" borderId="0"/>
    <xf numFmtId="0" fontId="95" fillId="0" borderId="0"/>
    <xf numFmtId="0" fontId="89" fillId="87" borderId="26"/>
    <xf numFmtId="167" fontId="99" fillId="0" borderId="0"/>
    <xf numFmtId="0" fontId="53" fillId="86" borderId="0"/>
    <xf numFmtId="0" fontId="53" fillId="82" borderId="0"/>
    <xf numFmtId="167" fontId="53" fillId="0" borderId="0"/>
    <xf numFmtId="167" fontId="53" fillId="0" borderId="0"/>
    <xf numFmtId="167" fontId="99" fillId="0" borderId="0"/>
    <xf numFmtId="172" fontId="78" fillId="0" borderId="0"/>
    <xf numFmtId="167" fontId="53" fillId="0" borderId="0"/>
    <xf numFmtId="0" fontId="53" fillId="85" borderId="0"/>
    <xf numFmtId="0" fontId="69" fillId="87" borderId="4"/>
    <xf numFmtId="0" fontId="53" fillId="104" borderId="0"/>
    <xf numFmtId="0" fontId="89" fillId="87" borderId="26"/>
    <xf numFmtId="0" fontId="79" fillId="92" borderId="0"/>
    <xf numFmtId="0" fontId="90" fillId="130" borderId="27"/>
    <xf numFmtId="0" fontId="68" fillId="124" borderId="0"/>
    <xf numFmtId="0" fontId="97" fillId="132" borderId="0"/>
    <xf numFmtId="43" fontId="59" fillId="0" borderId="0" applyFont="0" applyFill="0" applyBorder="0" applyAlignment="0" applyProtection="0"/>
    <xf numFmtId="167" fontId="53" fillId="0" borderId="0">
      <alignment horizontal="center"/>
    </xf>
    <xf numFmtId="0" fontId="79" fillId="94" borderId="0"/>
    <xf numFmtId="0" fontId="79" fillId="94" borderId="0"/>
    <xf numFmtId="167" fontId="98" fillId="0" borderId="0"/>
    <xf numFmtId="0" fontId="53" fillId="86" borderId="0"/>
    <xf numFmtId="167" fontId="53" fillId="0" borderId="0">
      <alignment horizontal="center"/>
    </xf>
    <xf numFmtId="167" fontId="53" fillId="0" borderId="0"/>
    <xf numFmtId="167" fontId="88" fillId="0" borderId="0"/>
    <xf numFmtId="0" fontId="53" fillId="82" borderId="0"/>
    <xf numFmtId="169" fontId="53" fillId="0" borderId="0"/>
    <xf numFmtId="0" fontId="79" fillId="93" borderId="0"/>
    <xf numFmtId="0" fontId="96" fillId="0" borderId="0"/>
    <xf numFmtId="0" fontId="67" fillId="120" borderId="0"/>
    <xf numFmtId="0" fontId="91" fillId="130" borderId="26"/>
    <xf numFmtId="0" fontId="89" fillId="87" borderId="26"/>
    <xf numFmtId="0" fontId="80" fillId="131" borderId="32"/>
    <xf numFmtId="0" fontId="79" fillId="119" borderId="0"/>
    <xf numFmtId="0" fontId="53" fillId="96" borderId="0"/>
    <xf numFmtId="167" fontId="53" fillId="0" borderId="0">
      <alignment horizontal="center"/>
    </xf>
    <xf numFmtId="0" fontId="79" fillId="94" borderId="0"/>
    <xf numFmtId="43" fontId="59" fillId="0" borderId="0" applyFont="0" applyFill="0" applyBorder="0" applyAlignment="0" applyProtection="0"/>
    <xf numFmtId="167" fontId="53" fillId="0" borderId="0"/>
    <xf numFmtId="0" fontId="79" fillId="90" borderId="0"/>
    <xf numFmtId="0" fontId="53" fillId="86" borderId="0"/>
    <xf numFmtId="172" fontId="78" fillId="0" borderId="0"/>
    <xf numFmtId="0" fontId="90" fillId="130" borderId="27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5" borderId="4" applyNumberFormat="0" applyAlignment="0" applyProtection="0"/>
    <xf numFmtId="0" fontId="70" fillId="6" borderId="5" applyNumberFormat="0" applyAlignment="0" applyProtection="0"/>
    <xf numFmtId="0" fontId="71" fillId="6" borderId="4" applyNumberFormat="0" applyAlignment="0" applyProtection="0"/>
    <xf numFmtId="0" fontId="72" fillId="0" borderId="6" applyNumberFormat="0" applyFill="0" applyAlignment="0" applyProtection="0"/>
    <xf numFmtId="0" fontId="73" fillId="7" borderId="7" applyNumberFormat="0" applyAlignment="0" applyProtection="0"/>
    <xf numFmtId="0" fontId="74" fillId="0" borderId="0" applyNumberFormat="0" applyFill="0" applyBorder="0" applyAlignment="0" applyProtection="0"/>
    <xf numFmtId="0" fontId="59" fillId="8" borderId="8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7" fillId="32" borderId="0" applyNumberFormat="0" applyBorder="0" applyAlignment="0" applyProtection="0"/>
    <xf numFmtId="0" fontId="53" fillId="85" borderId="0"/>
    <xf numFmtId="0" fontId="59" fillId="0" borderId="0"/>
    <xf numFmtId="0" fontId="61" fillId="0" borderId="0"/>
    <xf numFmtId="0" fontId="53" fillId="102" borderId="0"/>
    <xf numFmtId="0" fontId="59" fillId="0" borderId="0">
      <alignment horizontal="center"/>
    </xf>
    <xf numFmtId="0" fontId="103" fillId="0" borderId="0"/>
    <xf numFmtId="167" fontId="101" fillId="0" borderId="0">
      <alignment horizontal="center"/>
    </xf>
    <xf numFmtId="167" fontId="101" fillId="0" borderId="0"/>
    <xf numFmtId="172" fontId="78" fillId="0" borderId="0"/>
    <xf numFmtId="0" fontId="81" fillId="0" borderId="22"/>
    <xf numFmtId="167" fontId="88" fillId="0" borderId="0">
      <alignment horizontal="center"/>
    </xf>
    <xf numFmtId="167" fontId="99" fillId="0" borderId="0"/>
    <xf numFmtId="167" fontId="101" fillId="0" borderId="0">
      <alignment horizontal="center"/>
    </xf>
    <xf numFmtId="0" fontId="53" fillId="87" borderId="0"/>
    <xf numFmtId="167" fontId="99" fillId="0" borderId="0"/>
    <xf numFmtId="0" fontId="53" fillId="105" borderId="0"/>
    <xf numFmtId="167" fontId="53" fillId="0" borderId="0">
      <alignment horizontal="center"/>
    </xf>
    <xf numFmtId="0" fontId="91" fillId="130" borderId="26"/>
    <xf numFmtId="0" fontId="72" fillId="0" borderId="6"/>
    <xf numFmtId="172" fontId="78" fillId="0" borderId="0"/>
    <xf numFmtId="167" fontId="53" fillId="0" borderId="0">
      <alignment horizontal="center"/>
    </xf>
    <xf numFmtId="172" fontId="78" fillId="0" borderId="0"/>
    <xf numFmtId="167" fontId="53" fillId="0" borderId="0">
      <alignment horizontal="center"/>
    </xf>
    <xf numFmtId="167" fontId="53" fillId="0" borderId="0">
      <alignment horizontal="center"/>
    </xf>
    <xf numFmtId="0" fontId="79" fillId="108" borderId="0"/>
    <xf numFmtId="0" fontId="53" fillId="86" borderId="0"/>
    <xf numFmtId="0" fontId="95" fillId="0" borderId="30"/>
    <xf numFmtId="0" fontId="79" fillId="92" borderId="0"/>
    <xf numFmtId="0" fontId="80" fillId="122" borderId="7"/>
    <xf numFmtId="0" fontId="89" fillId="87" borderId="26"/>
    <xf numFmtId="0" fontId="102" fillId="83" borderId="0"/>
    <xf numFmtId="0" fontId="53" fillId="88" borderId="0"/>
    <xf numFmtId="0" fontId="90" fillId="130" borderId="27"/>
    <xf numFmtId="167" fontId="100" fillId="0" borderId="0">
      <alignment horizontal="left"/>
    </xf>
    <xf numFmtId="167" fontId="53" fillId="0" borderId="0">
      <alignment horizontal="center"/>
    </xf>
    <xf numFmtId="0" fontId="53" fillId="82" borderId="0"/>
    <xf numFmtId="0" fontId="79" fillId="112" borderId="0"/>
    <xf numFmtId="0" fontId="53" fillId="98" borderId="0"/>
    <xf numFmtId="0" fontId="79" fillId="129" borderId="0"/>
    <xf numFmtId="171" fontId="78" fillId="0" borderId="0"/>
    <xf numFmtId="0" fontId="53" fillId="87" borderId="0"/>
    <xf numFmtId="167" fontId="101" fillId="0" borderId="0">
      <alignment horizontal="center"/>
    </xf>
    <xf numFmtId="167" fontId="88" fillId="0" borderId="0"/>
    <xf numFmtId="0" fontId="53" fillId="82" borderId="0"/>
    <xf numFmtId="0" fontId="94" fillId="0" borderId="29"/>
    <xf numFmtId="167" fontId="53" fillId="0" borderId="0">
      <alignment horizontal="center"/>
    </xf>
    <xf numFmtId="169" fontId="78" fillId="0" borderId="0"/>
    <xf numFmtId="172" fontId="53" fillId="0" borderId="0"/>
    <xf numFmtId="0" fontId="91" fillId="130" borderId="26"/>
    <xf numFmtId="0" fontId="97" fillId="132" borderId="0"/>
    <xf numFmtId="0" fontId="53" fillId="97" borderId="0"/>
    <xf numFmtId="172" fontId="78" fillId="0" borderId="0"/>
    <xf numFmtId="0" fontId="90" fillId="130" borderId="27"/>
    <xf numFmtId="0" fontId="89" fillId="87" borderId="26"/>
    <xf numFmtId="167" fontId="53" fillId="0" borderId="0">
      <alignment horizontal="center"/>
    </xf>
    <xf numFmtId="172" fontId="78" fillId="0" borderId="0"/>
    <xf numFmtId="172" fontId="78" fillId="0" borderId="0"/>
    <xf numFmtId="49" fontId="78" fillId="0" borderId="0"/>
    <xf numFmtId="172" fontId="53" fillId="0" borderId="0"/>
    <xf numFmtId="172" fontId="78" fillId="0" borderId="0"/>
    <xf numFmtId="0" fontId="89" fillId="87" borderId="26"/>
    <xf numFmtId="0" fontId="53" fillId="83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78" fillId="0" borderId="0"/>
    <xf numFmtId="172" fontId="53" fillId="0" borderId="0"/>
    <xf numFmtId="172" fontId="78" fillId="0" borderId="0"/>
    <xf numFmtId="172" fontId="78" fillId="0" borderId="0"/>
    <xf numFmtId="0" fontId="105" fillId="84" borderId="0"/>
    <xf numFmtId="0" fontId="105" fillId="84" borderId="0"/>
    <xf numFmtId="0" fontId="78" fillId="0" borderId="0"/>
    <xf numFmtId="0" fontId="53" fillId="98" borderId="0" applyNumberFormat="0" applyBorder="0" applyProtection="0"/>
    <xf numFmtId="0" fontId="83" fillId="0" borderId="24" applyNumberFormat="0" applyProtection="0"/>
    <xf numFmtId="0" fontId="91" fillId="130" borderId="26" applyNumberFormat="0" applyProtection="0"/>
    <xf numFmtId="0" fontId="53" fillId="86" borderId="0" applyNumberFormat="0" applyBorder="0" applyProtection="0"/>
    <xf numFmtId="0" fontId="91" fillId="130" borderId="26" applyNumberFormat="0" applyProtection="0"/>
    <xf numFmtId="0" fontId="79" fillId="90" borderId="0" applyNumberFormat="0" applyBorder="0" applyProtection="0"/>
    <xf numFmtId="0" fontId="93" fillId="0" borderId="28" applyNumberFormat="0" applyProtection="0"/>
    <xf numFmtId="172" fontId="108" fillId="0" borderId="0" applyFont="0" applyBorder="0" applyProtection="0"/>
    <xf numFmtId="167" fontId="53" fillId="0" borderId="0" applyBorder="0" applyProtection="0">
      <alignment horizontal="center"/>
    </xf>
    <xf numFmtId="172" fontId="108" fillId="0" borderId="0" applyFont="0" applyBorder="0" applyProtection="0"/>
    <xf numFmtId="0" fontId="53" fillId="86" borderId="0" applyNumberFormat="0" applyBorder="0" applyProtection="0"/>
    <xf numFmtId="0" fontId="53" fillId="85" borderId="0" applyNumberFormat="0" applyBorder="0" applyProtection="0"/>
    <xf numFmtId="0" fontId="79" fillId="116" borderId="0" applyNumberFormat="0" applyBorder="0" applyProtection="0"/>
    <xf numFmtId="0" fontId="79" fillId="127" borderId="0" applyNumberFormat="0" applyBorder="0" applyProtection="0"/>
    <xf numFmtId="172" fontId="108" fillId="0" borderId="0" applyFont="0" applyBorder="0" applyProtection="0"/>
    <xf numFmtId="0" fontId="91" fillId="130" borderId="26" applyNumberFormat="0" applyProtection="0"/>
    <xf numFmtId="0" fontId="90" fillId="130" borderId="27" applyNumberFormat="0" applyProtection="0"/>
    <xf numFmtId="0" fontId="79" fillId="90" borderId="0" applyNumberFormat="0" applyBorder="0" applyProtection="0"/>
    <xf numFmtId="167" fontId="53" fillId="0" borderId="0" applyBorder="0" applyProtection="0"/>
    <xf numFmtId="0" fontId="53" fillId="87" borderId="0" applyNumberFormat="0" applyBorder="0" applyProtection="0"/>
    <xf numFmtId="167" fontId="53" fillId="0" borderId="0" applyBorder="0" applyProtection="0"/>
    <xf numFmtId="0" fontId="53" fillId="103" borderId="0" applyNumberFormat="0" applyBorder="0" applyProtection="0"/>
    <xf numFmtId="172" fontId="108" fillId="0" borderId="0" applyFont="0" applyBorder="0" applyProtection="0"/>
    <xf numFmtId="0" fontId="79" fillId="126" borderId="0" applyNumberFormat="0" applyBorder="0" applyProtection="0"/>
    <xf numFmtId="170" fontId="108" fillId="0" borderId="0" applyFont="0" applyBorder="0" applyProtection="0"/>
    <xf numFmtId="167" fontId="53" fillId="0" borderId="0" applyBorder="0" applyProtection="0"/>
    <xf numFmtId="167" fontId="53" fillId="0" borderId="0" applyBorder="0" applyProtection="0">
      <alignment horizontal="center"/>
    </xf>
    <xf numFmtId="0" fontId="94" fillId="0" borderId="29" applyNumberFormat="0" applyProtection="0"/>
    <xf numFmtId="169" fontId="108" fillId="0" borderId="0" applyFont="0" applyBorder="0" applyProtection="0"/>
    <xf numFmtId="0" fontId="91" fillId="130" borderId="26" applyNumberFormat="0" applyProtection="0"/>
    <xf numFmtId="0" fontId="79" fillId="126" borderId="0" applyNumberFormat="0" applyBorder="0" applyProtection="0"/>
    <xf numFmtId="0" fontId="97" fillId="132" borderId="0" applyNumberFormat="0" applyBorder="0" applyProtection="0"/>
    <xf numFmtId="0" fontId="72" fillId="0" borderId="6" applyNumberFormat="0" applyProtection="0"/>
    <xf numFmtId="0" fontId="69" fillId="87" borderId="4" applyNumberFormat="0" applyProtection="0"/>
    <xf numFmtId="0" fontId="53" fillId="88" borderId="0" applyNumberForma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80" fillId="131" borderId="32" applyNumberFormat="0" applyProtection="0"/>
    <xf numFmtId="0" fontId="79" fillId="114" borderId="0" applyNumberFormat="0" applyBorder="0" applyProtection="0"/>
    <xf numFmtId="0" fontId="79" fillId="89" borderId="0" applyNumberFormat="0" applyBorder="0" applyProtection="0"/>
    <xf numFmtId="172" fontId="53" fillId="0" borderId="0" applyBorder="0" applyProtection="0"/>
    <xf numFmtId="0" fontId="79" fillId="129" borderId="0" applyNumberFormat="0" applyBorder="0" applyProtection="0"/>
    <xf numFmtId="167" fontId="106" fillId="0" borderId="0" applyBorder="0" applyProtection="0"/>
    <xf numFmtId="0" fontId="105" fillId="84" borderId="0" applyNumberFormat="0" applyBorder="0" applyProtection="0"/>
    <xf numFmtId="167" fontId="53" fillId="0" borderId="0" applyBorder="0" applyProtection="0">
      <alignment horizontal="center"/>
    </xf>
    <xf numFmtId="0" fontId="53" fillId="86" borderId="0" applyNumberForma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67" fontId="110" fillId="0" borderId="0" applyBorder="0" applyProtection="0">
      <alignment horizontal="center"/>
    </xf>
    <xf numFmtId="0" fontId="53" fillId="107" borderId="0" applyNumberFormat="0" applyBorder="0" applyProtection="0"/>
    <xf numFmtId="0" fontId="53" fillId="86" borderId="0" applyNumberFormat="0" applyBorder="0" applyProtection="0"/>
    <xf numFmtId="0" fontId="53" fillId="99" borderId="0" applyNumberFormat="0" applyBorder="0" applyProtection="0"/>
    <xf numFmtId="167" fontId="53" fillId="0" borderId="0" applyBorder="0" applyProtection="0">
      <alignment horizontal="center"/>
    </xf>
    <xf numFmtId="0" fontId="79" fillId="119" borderId="0" applyNumberFormat="0" applyBorder="0" applyProtection="0"/>
    <xf numFmtId="167" fontId="109" fillId="0" borderId="0" applyBorder="0" applyProtection="0"/>
    <xf numFmtId="0" fontId="53" fillId="91" borderId="0" applyNumberFormat="0" applyBorder="0" applyProtection="0"/>
    <xf numFmtId="167" fontId="53" fillId="0" borderId="0" applyBorder="0" applyProtection="0">
      <alignment horizontal="center"/>
    </xf>
    <xf numFmtId="167" fontId="53" fillId="0" borderId="0" applyBorder="0" applyProtection="0"/>
    <xf numFmtId="169" fontId="53" fillId="0" borderId="0" applyBorder="0" applyProtection="0"/>
    <xf numFmtId="0" fontId="79" fillId="128" borderId="0" applyNumberFormat="0" applyBorder="0" applyProtection="0"/>
    <xf numFmtId="172" fontId="53" fillId="0" borderId="0" applyBorder="0" applyProtection="0"/>
    <xf numFmtId="167" fontId="53" fillId="0" borderId="0" applyBorder="0" applyProtection="0">
      <alignment horizontal="center"/>
    </xf>
    <xf numFmtId="0" fontId="108" fillId="0" borderId="0"/>
    <xf numFmtId="0" fontId="53" fillId="87" borderId="0" applyNumberFormat="0" applyBorder="0" applyProtection="0"/>
    <xf numFmtId="0" fontId="89" fillId="87" borderId="26" applyNumberFormat="0" applyProtection="0"/>
    <xf numFmtId="0" fontId="79" fillId="94" borderId="0" applyNumberFormat="0" applyBorder="0" applyProtection="0"/>
    <xf numFmtId="167" fontId="55" fillId="0" borderId="0" applyBorder="0" applyProtection="0">
      <alignment horizontal="left"/>
    </xf>
    <xf numFmtId="0" fontId="89" fillId="87" borderId="26" applyNumberFormat="0" applyProtection="0"/>
    <xf numFmtId="167" fontId="53" fillId="0" borderId="0" applyBorder="0" applyProtection="0">
      <alignment horizontal="center"/>
    </xf>
    <xf numFmtId="0" fontId="53" fillId="90" borderId="0" applyNumberFormat="0" applyBorder="0" applyProtection="0"/>
    <xf numFmtId="0" fontId="53" fillId="87" borderId="0" applyNumberFormat="0" applyBorder="0" applyProtection="0"/>
    <xf numFmtId="0" fontId="96" fillId="0" borderId="0" applyNumberFormat="0" applyBorder="0" applyProtection="0"/>
    <xf numFmtId="172" fontId="53" fillId="0" borderId="0" applyBorder="0" applyProtection="0"/>
    <xf numFmtId="0" fontId="79" fillId="112" borderId="0" applyNumberFormat="0" applyBorder="0" applyProtection="0"/>
    <xf numFmtId="172" fontId="108" fillId="0" borderId="0" applyFont="0" applyBorder="0" applyProtection="0"/>
    <xf numFmtId="0" fontId="79" fillId="109" borderId="0" applyNumberFormat="0" applyBorder="0" applyProtection="0"/>
    <xf numFmtId="0" fontId="79" fillId="127" borderId="0" applyNumberFormat="0" applyBorder="0" applyProtection="0"/>
    <xf numFmtId="172" fontId="108" fillId="0" borderId="0" applyFont="0" applyBorder="0" applyProtection="0"/>
    <xf numFmtId="167" fontId="53" fillId="0" borderId="0" applyBorder="0" applyProtection="0">
      <alignment horizontal="center"/>
    </xf>
    <xf numFmtId="0" fontId="75" fillId="0" borderId="0" applyNumberFormat="0" applyBorder="0" applyProtection="0"/>
    <xf numFmtId="167" fontId="109" fillId="0" borderId="0" applyBorder="0" applyProtection="0"/>
    <xf numFmtId="0" fontId="80" fillId="131" borderId="32" applyNumberFormat="0" applyProtection="0"/>
    <xf numFmtId="172" fontId="53" fillId="0" borderId="0" applyBorder="0" applyProtection="0"/>
    <xf numFmtId="167" fontId="106" fillId="0" borderId="0" applyBorder="0" applyProtection="0"/>
    <xf numFmtId="172" fontId="108" fillId="0" borderId="0" applyFont="0" applyBorder="0" applyProtection="0"/>
    <xf numFmtId="0" fontId="91" fillId="130" borderId="26" applyNumberFormat="0" applyProtection="0"/>
    <xf numFmtId="0" fontId="89" fillId="87" borderId="26" applyNumberFormat="0" applyProtection="0"/>
    <xf numFmtId="0" fontId="79" fillId="110" borderId="0" applyNumberFormat="0" applyBorder="0" applyProtection="0"/>
    <xf numFmtId="0" fontId="53" fillId="89" borderId="0" applyNumberFormat="0" applyBorder="0" applyProtection="0"/>
    <xf numFmtId="172" fontId="108" fillId="0" borderId="0" applyFont="0" applyBorder="0" applyProtection="0"/>
    <xf numFmtId="0" fontId="79" fillId="89" borderId="0" applyNumberFormat="0" applyBorder="0" applyProtection="0"/>
    <xf numFmtId="167" fontId="110" fillId="0" borderId="0" applyBorder="0" applyProtection="0">
      <alignment horizontal="center"/>
    </xf>
    <xf numFmtId="0" fontId="81" fillId="0" borderId="22" applyNumberFormat="0" applyProtection="0"/>
    <xf numFmtId="167" fontId="53" fillId="0" borderId="0" applyBorder="0" applyProtection="0"/>
    <xf numFmtId="167" fontId="53" fillId="0" borderId="0" applyBorder="0" applyProtection="0"/>
    <xf numFmtId="0" fontId="74" fillId="0" borderId="0" applyNumberFormat="0" applyBorder="0" applyProtection="0"/>
    <xf numFmtId="0" fontId="53" fillId="85" borderId="0" applyNumberFormat="0" applyBorder="0" applyProtection="0"/>
    <xf numFmtId="0" fontId="90" fillId="130" borderId="27" applyNumberFormat="0" applyProtection="0"/>
    <xf numFmtId="167" fontId="53" fillId="0" borderId="0" applyBorder="0" applyProtection="0">
      <alignment horizontal="center"/>
    </xf>
    <xf numFmtId="0" fontId="53" fillId="82" borderId="0" applyNumberFormat="0" applyBorder="0" applyProtection="0"/>
    <xf numFmtId="172" fontId="53" fillId="0" borderId="0" applyBorder="0" applyProtection="0"/>
    <xf numFmtId="0" fontId="53" fillId="87" borderId="0" applyNumberFormat="0" applyBorder="0" applyProtection="0"/>
    <xf numFmtId="172" fontId="108" fillId="0" borderId="0" applyFont="0" applyBorder="0" applyProtection="0"/>
    <xf numFmtId="0" fontId="53" fillId="106" borderId="0" applyNumberFormat="0" applyBorder="0" applyProtection="0"/>
    <xf numFmtId="0" fontId="71" fillId="121" borderId="4" applyNumberFormat="0" applyProtection="0"/>
    <xf numFmtId="0" fontId="89" fillId="87" borderId="26" applyNumberFormat="0" applyProtection="0"/>
    <xf numFmtId="0" fontId="79" fillId="93" borderId="0" applyNumberFormat="0" applyBorder="0" applyProtection="0"/>
    <xf numFmtId="0" fontId="53" fillId="105" borderId="0" applyNumberFormat="0" applyBorder="0" applyProtection="0"/>
    <xf numFmtId="0" fontId="53" fillId="83" borderId="0" applyNumberFormat="0" applyBorder="0" applyProtection="0"/>
    <xf numFmtId="167" fontId="106" fillId="0" borderId="0" applyBorder="0" applyProtection="0"/>
    <xf numFmtId="0" fontId="53" fillId="85" borderId="0" applyNumberFormat="0" applyBorder="0" applyProtection="0"/>
    <xf numFmtId="0" fontId="79" fillId="90" borderId="0" applyNumberFormat="0" applyBorder="0" applyProtection="0"/>
    <xf numFmtId="172" fontId="108" fillId="0" borderId="0" applyFont="0" applyBorder="0" applyProtection="0"/>
    <xf numFmtId="167" fontId="110" fillId="0" borderId="0" applyBorder="0" applyProtection="0">
      <alignment horizontal="center"/>
    </xf>
    <xf numFmtId="167" fontId="53" fillId="0" borderId="0" applyBorder="0" applyProtection="0">
      <alignment horizontal="center"/>
    </xf>
    <xf numFmtId="167" fontId="53" fillId="0" borderId="0" applyBorder="0" applyProtection="0">
      <alignment horizontal="center"/>
    </xf>
    <xf numFmtId="167" fontId="53" fillId="0" borderId="0" applyBorder="0" applyProtection="0">
      <alignment horizontal="center"/>
    </xf>
    <xf numFmtId="167" fontId="53" fillId="0" borderId="0" applyBorder="0" applyProtection="0">
      <alignment horizontal="center"/>
    </xf>
    <xf numFmtId="0" fontId="102" fillId="83" borderId="0" applyNumberFormat="0" applyBorder="0" applyProtection="0"/>
    <xf numFmtId="0" fontId="102" fillId="83" borderId="0" applyNumberFormat="0" applyBorder="0" applyProtection="0"/>
    <xf numFmtId="0" fontId="103" fillId="0" borderId="0" applyNumberFormat="0" applyBorder="0" applyProtection="0"/>
    <xf numFmtId="0" fontId="108" fillId="125" borderId="33" applyNumberFormat="0" applyFont="0" applyProtection="0"/>
    <xf numFmtId="0" fontId="53" fillId="125" borderId="33" applyNumberFormat="0" applyProtection="0"/>
    <xf numFmtId="171" fontId="108" fillId="0" borderId="0" applyFont="0" applyBorder="0" applyProtection="0"/>
    <xf numFmtId="0" fontId="104" fillId="0" borderId="34" applyNumberFormat="0" applyProtection="0"/>
    <xf numFmtId="167" fontId="109" fillId="0" borderId="0" applyBorder="0" applyProtection="0">
      <alignment horizontal="center"/>
    </xf>
    <xf numFmtId="167" fontId="110" fillId="0" borderId="0" applyBorder="0" applyProtection="0">
      <alignment horizontal="center"/>
    </xf>
    <xf numFmtId="49" fontId="108" fillId="0" borderId="0" applyFont="0" applyBorder="0" applyProtection="0"/>
    <xf numFmtId="0" fontId="74" fillId="0" borderId="0" applyNumberFormat="0" applyBorder="0" applyProtection="0"/>
    <xf numFmtId="172" fontId="108" fillId="0" borderId="0" applyFont="0" applyBorder="0" applyProtection="0"/>
    <xf numFmtId="172" fontId="53" fillId="0" borderId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53" fillId="0" borderId="0" applyBorder="0" applyProtection="0"/>
    <xf numFmtId="172" fontId="108" fillId="0" borderId="0" applyFont="0" applyBorder="0" applyProtection="0"/>
    <xf numFmtId="167" fontId="53" fillId="0" borderId="0" applyBorder="0" applyProtection="0"/>
    <xf numFmtId="0" fontId="111" fillId="0" borderId="0" applyNumberFormat="0" applyBorder="0" applyProtection="0">
      <alignment horizontal="center"/>
    </xf>
    <xf numFmtId="167" fontId="106" fillId="0" borderId="0" applyBorder="0" applyProtection="0"/>
    <xf numFmtId="0" fontId="79" fillId="92" borderId="0" applyNumberFormat="0" applyBorder="0" applyProtection="0"/>
    <xf numFmtId="172" fontId="108" fillId="0" borderId="0" applyFont="0" applyBorder="0" applyProtection="0"/>
    <xf numFmtId="167" fontId="53" fillId="0" borderId="0" applyBorder="0" applyProtection="0">
      <alignment horizontal="center"/>
    </xf>
    <xf numFmtId="167" fontId="106" fillId="0" borderId="0" applyBorder="0" applyProtection="0"/>
    <xf numFmtId="0" fontId="70" fillId="121" borderId="5" applyNumberFormat="0" applyProtection="0"/>
    <xf numFmtId="167" fontId="53" fillId="0" borderId="0" applyBorder="0" applyProtection="0"/>
    <xf numFmtId="0" fontId="66" fillId="123" borderId="0" applyNumberFormat="0" applyBorder="0" applyProtection="0"/>
    <xf numFmtId="0" fontId="84" fillId="0" borderId="0" applyNumberFormat="0" applyBorder="0" applyProtection="0"/>
    <xf numFmtId="172" fontId="108" fillId="0" borderId="0" applyFont="0" applyBorder="0" applyProtection="0"/>
    <xf numFmtId="0" fontId="79" fillId="94" borderId="0" applyNumberFormat="0" applyBorder="0" applyProtection="0"/>
    <xf numFmtId="0" fontId="53" fillId="87" borderId="0" applyNumberForma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53" fillId="90" borderId="0" applyNumberFormat="0" applyBorder="0" applyProtection="0"/>
    <xf numFmtId="0" fontId="90" fillId="130" borderId="27" applyNumberFormat="0" applyProtection="0"/>
    <xf numFmtId="0" fontId="53" fillId="102" borderId="0" applyNumberFormat="0" applyBorder="0" applyProtection="0"/>
    <xf numFmtId="167" fontId="53" fillId="0" borderId="0" applyBorder="0" applyProtection="0">
      <alignment horizontal="center"/>
    </xf>
    <xf numFmtId="172" fontId="108" fillId="0" borderId="0" applyFont="0" applyBorder="0" applyProtection="0"/>
    <xf numFmtId="0" fontId="90" fillId="130" borderId="27" applyNumberFormat="0" applyProtection="0"/>
    <xf numFmtId="172" fontId="53" fillId="0" borderId="0" applyBorder="0" applyProtection="0"/>
    <xf numFmtId="0" fontId="85" fillId="0" borderId="31" applyNumberFormat="0" applyProtection="0"/>
    <xf numFmtId="0" fontId="53" fillId="83" borderId="0" applyNumberFormat="0" applyBorder="0" applyProtection="0"/>
    <xf numFmtId="167" fontId="98" fillId="0" borderId="0" applyBorder="0" applyProtection="0"/>
    <xf numFmtId="0" fontId="53" fillId="82" borderId="0" applyNumberFormat="0" applyBorder="0" applyProtection="0"/>
    <xf numFmtId="0" fontId="79" fillId="115" borderId="0" applyNumberFormat="0" applyBorder="0" applyProtection="0"/>
    <xf numFmtId="0" fontId="53" fillId="86" borderId="0" applyNumberFormat="0" applyBorder="0" applyProtection="0"/>
    <xf numFmtId="0" fontId="53" fillId="82" borderId="0" applyNumberFormat="0" applyBorder="0" applyProtection="0"/>
    <xf numFmtId="167" fontId="106" fillId="0" borderId="0" applyBorder="0" applyProtection="0"/>
    <xf numFmtId="0" fontId="68" fillId="124" borderId="0" applyNumberFormat="0" applyBorder="0" applyProtection="0"/>
    <xf numFmtId="0" fontId="79" fillId="90" borderId="0" applyNumberFormat="0" applyBorder="0" applyProtection="0"/>
    <xf numFmtId="0" fontId="53" fillId="101" borderId="0" applyNumberFormat="0" applyBorder="0" applyProtection="0"/>
    <xf numFmtId="0" fontId="53" fillId="82" borderId="0" applyNumberFormat="0" applyBorder="0" applyProtection="0"/>
    <xf numFmtId="0" fontId="79" fillId="113" borderId="0" applyNumberFormat="0" applyBorder="0" applyProtection="0"/>
    <xf numFmtId="167" fontId="53" fillId="0" borderId="0" applyBorder="0" applyProtection="0"/>
    <xf numFmtId="0" fontId="79" fillId="118" borderId="0" applyNumberFormat="0" applyBorder="0" applyProtection="0"/>
    <xf numFmtId="167" fontId="53" fillId="0" borderId="0" applyBorder="0" applyProtection="0"/>
    <xf numFmtId="0" fontId="79" fillId="92" borderId="0" applyNumberFormat="0" applyBorder="0" applyProtection="0"/>
    <xf numFmtId="0" fontId="79" fillId="94" borderId="0" applyNumberFormat="0" applyBorder="0" applyProtection="0"/>
    <xf numFmtId="0" fontId="79" fillId="93" borderId="0" applyNumberFormat="0" applyBorder="0" applyProtection="0"/>
    <xf numFmtId="0" fontId="83" fillId="0" borderId="0" applyNumberFormat="0" applyBorder="0" applyProtection="0"/>
    <xf numFmtId="167" fontId="53" fillId="0" borderId="0" applyBorder="0" applyProtection="0"/>
    <xf numFmtId="172" fontId="108" fillId="0" borderId="0" applyFont="0" applyBorder="0" applyProtection="0"/>
    <xf numFmtId="0" fontId="53" fillId="90" borderId="0" applyNumberFormat="0" applyBorder="0" applyProtection="0"/>
    <xf numFmtId="0" fontId="53" fillId="85" borderId="0" applyNumberFormat="0" applyBorder="0" applyProtection="0"/>
    <xf numFmtId="167" fontId="110" fillId="0" borderId="0" applyBorder="0" applyProtection="0"/>
    <xf numFmtId="0" fontId="53" fillId="97" borderId="0" applyNumberFormat="0" applyBorder="0" applyProtection="0"/>
    <xf numFmtId="0" fontId="53" fillId="88" borderId="0" applyNumberFormat="0" applyBorder="0" applyProtection="0"/>
    <xf numFmtId="170" fontId="108" fillId="0" borderId="0" applyFont="0" applyBorder="0" applyProtection="0"/>
    <xf numFmtId="0" fontId="53" fillId="88" borderId="0" applyNumberFormat="0" applyBorder="0" applyProtection="0"/>
    <xf numFmtId="0" fontId="95" fillId="0" borderId="0" applyNumberFormat="0" applyBorder="0" applyProtection="0"/>
    <xf numFmtId="0" fontId="53" fillId="84" borderId="0" applyNumberFormat="0" applyBorder="0" applyProtection="0"/>
    <xf numFmtId="0" fontId="89" fillId="87" borderId="26" applyNumberFormat="0" applyProtection="0"/>
    <xf numFmtId="0" fontId="108" fillId="125" borderId="8" applyNumberFormat="0" applyFont="0" applyProtection="0"/>
    <xf numFmtId="167" fontId="53" fillId="0" borderId="0" applyBorder="0" applyProtection="0">
      <alignment horizontal="center"/>
    </xf>
    <xf numFmtId="0" fontId="92" fillId="0" borderId="0" applyNumberFormat="0" applyBorder="0" applyProtection="0"/>
    <xf numFmtId="0" fontId="53" fillId="89" borderId="0" applyNumberFormat="0" applyBorder="0" applyProtection="0"/>
    <xf numFmtId="172" fontId="53" fillId="0" borderId="0" applyBorder="0" applyProtection="0"/>
    <xf numFmtId="0" fontId="79" fillId="128" borderId="0" applyNumberFormat="0" applyBorder="0" applyProtection="0"/>
    <xf numFmtId="172" fontId="108" fillId="0" borderId="0" applyFont="0" applyBorder="0" applyProtection="0"/>
    <xf numFmtId="0" fontId="79" fillId="93" borderId="0" applyNumberFormat="0" applyBorder="0" applyProtection="0"/>
    <xf numFmtId="0" fontId="53" fillId="91" borderId="0" applyNumberFormat="0" applyBorder="0" applyProtection="0"/>
    <xf numFmtId="167" fontId="53" fillId="0" borderId="0" applyBorder="0" applyProtection="0">
      <alignment horizontal="center"/>
    </xf>
    <xf numFmtId="0" fontId="53" fillId="96" borderId="0" applyNumberFormat="0" applyBorder="0" applyProtection="0"/>
    <xf numFmtId="0" fontId="79" fillId="95" borderId="0" applyNumberFormat="0" applyBorder="0" applyProtection="0"/>
    <xf numFmtId="0" fontId="80" fillId="122" borderId="7" applyNumberFormat="0" applyProtection="0"/>
    <xf numFmtId="167" fontId="110" fillId="0" borderId="0" applyBorder="0" applyProtection="0">
      <alignment horizontal="center"/>
    </xf>
    <xf numFmtId="0" fontId="85" fillId="0" borderId="25" applyNumberFormat="0" applyProtection="0"/>
    <xf numFmtId="167" fontId="109" fillId="0" borderId="0" applyBorder="0" applyProtection="0">
      <alignment horizontal="center"/>
    </xf>
    <xf numFmtId="172" fontId="108" fillId="0" borderId="0" applyFont="0" applyBorder="0" applyProtection="0"/>
    <xf numFmtId="0" fontId="53" fillId="104" borderId="0" applyNumberFormat="0" applyBorder="0" applyProtection="0"/>
    <xf numFmtId="0" fontId="53" fillId="88" borderId="0" applyNumberFormat="0" applyBorder="0" applyProtection="0"/>
    <xf numFmtId="0" fontId="53" fillId="100" borderId="0" applyNumberFormat="0" applyBorder="0" applyProtection="0"/>
    <xf numFmtId="0" fontId="53" fillId="90" borderId="0" applyNumberFormat="0" applyBorder="0" applyProtection="0"/>
    <xf numFmtId="167" fontId="53" fillId="0" borderId="0" applyBorder="0" applyProtection="0"/>
    <xf numFmtId="0" fontId="53" fillId="86" borderId="0" applyNumberFormat="0" applyBorder="0" applyProtection="0"/>
    <xf numFmtId="172" fontId="108" fillId="0" borderId="0" applyFont="0" applyBorder="0" applyProtection="0"/>
    <xf numFmtId="0" fontId="67" fillId="120" borderId="0" applyNumberFormat="0" applyBorder="0" applyProtection="0"/>
    <xf numFmtId="0" fontId="90" fillId="130" borderId="27" applyNumberFormat="0" applyProtection="0"/>
    <xf numFmtId="167" fontId="53" fillId="0" borderId="0" applyBorder="0" applyProtection="0">
      <alignment horizontal="center"/>
    </xf>
    <xf numFmtId="0" fontId="79" fillId="108" borderId="0" applyNumberFormat="0" applyBorder="0" applyProtection="0"/>
    <xf numFmtId="167" fontId="53" fillId="0" borderId="0" applyBorder="0" applyProtection="0">
      <alignment horizontal="center"/>
    </xf>
    <xf numFmtId="167" fontId="53" fillId="0" borderId="0" applyBorder="0" applyProtection="0"/>
    <xf numFmtId="167" fontId="53" fillId="0" borderId="0" applyBorder="0" applyProtection="0"/>
    <xf numFmtId="0" fontId="53" fillId="82" borderId="0" applyNumberFormat="0" applyBorder="0" applyProtection="0"/>
    <xf numFmtId="0" fontId="97" fillId="132" borderId="0" applyNumberFormat="0" applyBorder="0" applyProtection="0"/>
    <xf numFmtId="172" fontId="108" fillId="0" borderId="0" applyFont="0" applyBorder="0" applyProtection="0"/>
    <xf numFmtId="0" fontId="79" fillId="95" borderId="0" applyNumberFormat="0" applyBorder="0" applyProtection="0"/>
    <xf numFmtId="0" fontId="53" fillId="84" borderId="0" applyNumberFormat="0" applyBorder="0" applyProtection="0"/>
    <xf numFmtId="172" fontId="53" fillId="0" borderId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53" fillId="82" borderId="0" applyNumberFormat="0" applyBorder="0" applyProtection="0"/>
    <xf numFmtId="0" fontId="79" fillId="111" borderId="0" applyNumberFormat="0" applyBorder="0" applyProtection="0"/>
    <xf numFmtId="0" fontId="82" fillId="0" borderId="23" applyNumberFormat="0" applyProtection="0"/>
    <xf numFmtId="0" fontId="91" fillId="130" borderId="26" applyNumberFormat="0" applyProtection="0"/>
    <xf numFmtId="0" fontId="79" fillId="93" borderId="0" applyNumberFormat="0" applyBorder="0" applyProtection="0"/>
    <xf numFmtId="167" fontId="53" fillId="0" borderId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90" fillId="130" borderId="27" applyNumberFormat="0" applyProtection="0"/>
    <xf numFmtId="0" fontId="105" fillId="84" borderId="0" applyNumberFormat="0" applyBorder="0" applyProtection="0"/>
    <xf numFmtId="167" fontId="53" fillId="0" borderId="0" applyBorder="0" applyProtection="0">
      <alignment horizontal="center"/>
    </xf>
    <xf numFmtId="0" fontId="111" fillId="0" borderId="0" applyNumberFormat="0" applyBorder="0" applyProtection="0">
      <alignment horizontal="center" textRotation="90"/>
    </xf>
    <xf numFmtId="172" fontId="108" fillId="0" borderId="0" applyFont="0" applyBorder="0" applyProtection="0"/>
    <xf numFmtId="167" fontId="53" fillId="0" borderId="0" applyBorder="0" applyProtection="0"/>
    <xf numFmtId="167" fontId="53" fillId="0" borderId="0" applyBorder="0" applyProtection="0">
      <alignment horizontal="center"/>
    </xf>
    <xf numFmtId="0" fontId="79" fillId="129" borderId="0" applyNumberFormat="0" applyBorder="0" applyProtection="0"/>
    <xf numFmtId="167" fontId="53" fillId="0" borderId="0" applyBorder="0" applyProtection="0"/>
    <xf numFmtId="0" fontId="95" fillId="0" borderId="30" applyNumberFormat="0" applyProtection="0"/>
    <xf numFmtId="0" fontId="89" fillId="87" borderId="26" applyNumberFormat="0" applyProtection="0"/>
    <xf numFmtId="0" fontId="79" fillId="94" borderId="0" applyNumberFormat="0" applyBorder="0" applyProtection="0"/>
    <xf numFmtId="167" fontId="106" fillId="0" borderId="0" applyBorder="0" applyProtection="0"/>
    <xf numFmtId="167" fontId="109" fillId="0" borderId="0" applyBorder="0" applyProtection="0">
      <alignment horizontal="center"/>
    </xf>
    <xf numFmtId="0" fontId="53" fillId="87" borderId="0" applyNumberFormat="0" applyBorder="0" applyProtection="0"/>
    <xf numFmtId="0" fontId="79" fillId="117" borderId="0" applyNumberFormat="0" applyBorder="0" applyProtection="0"/>
    <xf numFmtId="167" fontId="53" fillId="0" borderId="0" applyBorder="0" applyProtection="0"/>
    <xf numFmtId="0" fontId="112" fillId="0" borderId="0" applyNumberFormat="0" applyBorder="0" applyProtection="0"/>
    <xf numFmtId="168" fontId="112" fillId="0" borderId="0" applyBorder="0" applyProtection="0"/>
    <xf numFmtId="167" fontId="109" fillId="0" borderId="0" applyBorder="0" applyProtection="0">
      <alignment horizontal="center"/>
    </xf>
    <xf numFmtId="0" fontId="1" fillId="40" borderId="0" applyNumberFormat="0" applyBorder="0" applyAlignment="0" applyProtection="0"/>
    <xf numFmtId="0" fontId="17" fillId="52" borderId="0" applyNumberFormat="0" applyBorder="0" applyAlignment="0" applyProtection="0"/>
    <xf numFmtId="0" fontId="17" fillId="63" borderId="0" applyNumberFormat="0" applyBorder="0" applyAlignment="0" applyProtection="0"/>
    <xf numFmtId="0" fontId="17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65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>
      <alignment horizontal="center"/>
    </xf>
    <xf numFmtId="0" fontId="18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/>
    <xf numFmtId="0" fontId="18" fillId="0" borderId="0"/>
    <xf numFmtId="0" fontId="18" fillId="0" borderId="0">
      <alignment horizontal="center"/>
    </xf>
    <xf numFmtId="0" fontId="18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80" borderId="17" applyNumberFormat="0" applyFont="0" applyAlignment="0" applyProtection="0"/>
    <xf numFmtId="0" fontId="18" fillId="81" borderId="17" applyNumberForma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2" borderId="0" applyNumberFormat="0" applyBorder="0" applyAlignment="0" applyProtection="0"/>
    <xf numFmtId="0" fontId="18" fillId="40" borderId="0" applyNumberFormat="0" applyBorder="0" applyAlignment="0" applyProtection="0"/>
    <xf numFmtId="0" fontId="18" fillId="48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/>
    <xf numFmtId="0" fontId="18" fillId="0" borderId="0"/>
    <xf numFmtId="0" fontId="18" fillId="0" borderId="0">
      <alignment horizontal="center"/>
    </xf>
    <xf numFmtId="0" fontId="18" fillId="0" borderId="0"/>
    <xf numFmtId="0" fontId="18" fillId="0" borderId="0"/>
    <xf numFmtId="0" fontId="18" fillId="0" borderId="0">
      <alignment horizontal="center"/>
    </xf>
    <xf numFmtId="0" fontId="49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 applyFill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164" fontId="18" fillId="0" borderId="0" applyFill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22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7" fillId="74" borderId="10" applyNumberFormat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27" fillId="74" borderId="10" applyNumberFormat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26" fillId="74" borderId="11" applyNumberFormat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6" fillId="74" borderId="11" applyNumberFormat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6" fillId="74" borderId="11" applyNumberFormat="0" applyAlignment="0" applyProtection="0"/>
    <xf numFmtId="0" fontId="18" fillId="46" borderId="0" applyNumberFormat="0" applyBorder="0" applyAlignment="0" applyProtection="0"/>
    <xf numFmtId="0" fontId="18" fillId="133" borderId="0" applyNumberFormat="0" applyBorder="0" applyAlignment="0" applyProtection="0"/>
    <xf numFmtId="0" fontId="18" fillId="133" borderId="0" applyNumberFormat="0" applyBorder="0" applyAlignment="0" applyProtection="0"/>
    <xf numFmtId="0" fontId="18" fillId="51" borderId="0" applyNumberFormat="0" applyBorder="0" applyAlignment="0" applyProtection="0"/>
    <xf numFmtId="0" fontId="25" fillId="46" borderId="10" applyNumberFormat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41" borderId="0" applyNumberFormat="0" applyBorder="0" applyAlignment="0" applyProtection="0"/>
    <xf numFmtId="0" fontId="25" fillId="46" borderId="10" applyNumberFormat="0" applyAlignment="0" applyProtection="0"/>
    <xf numFmtId="0" fontId="18" fillId="133" borderId="0" applyNumberFormat="0" applyBorder="0" applyAlignment="0" applyProtection="0"/>
    <xf numFmtId="0" fontId="18" fillId="133" borderId="0" applyNumberFormat="0" applyBorder="0" applyAlignment="0" applyProtection="0"/>
    <xf numFmtId="0" fontId="18" fillId="134" borderId="0" applyNumberFormat="0" applyBorder="0" applyAlignment="0" applyProtection="0"/>
    <xf numFmtId="0" fontId="18" fillId="134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5" fillId="46" borderId="10" applyNumberFormat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60" borderId="0" applyNumberFormat="0" applyBorder="0" applyAlignment="0" applyProtection="0"/>
    <xf numFmtId="0" fontId="24" fillId="72" borderId="0" applyNumberFormat="0" applyBorder="0" applyAlignment="0" applyProtection="0"/>
    <xf numFmtId="0" fontId="24" fillId="62" borderId="0" applyNumberFormat="0" applyBorder="0" applyAlignment="0" applyProtection="0"/>
    <xf numFmtId="0" fontId="24" fillId="135" borderId="0" applyNumberFormat="0" applyBorder="0" applyAlignment="0" applyProtection="0"/>
    <xf numFmtId="0" fontId="24" fillId="135" borderId="0" applyNumberFormat="0" applyBorder="0" applyAlignment="0" applyProtection="0"/>
    <xf numFmtId="0" fontId="18" fillId="0" borderId="0"/>
    <xf numFmtId="0" fontId="24" fillId="62" borderId="0" applyNumberFormat="0" applyBorder="0" applyAlignment="0" applyProtection="0"/>
    <xf numFmtId="0" fontId="46" fillId="0" borderId="0">
      <alignment horizontal="center"/>
    </xf>
    <xf numFmtId="0" fontId="24" fillId="66" borderId="0" applyNumberFormat="0" applyBorder="0" applyAlignment="0" applyProtection="0"/>
    <xf numFmtId="0" fontId="24" fillId="60" borderId="0" applyNumberFormat="0" applyBorder="0" applyAlignment="0" applyProtection="0"/>
    <xf numFmtId="0" fontId="24" fillId="68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60" borderId="0" applyNumberFormat="0" applyBorder="0" applyAlignment="0" applyProtection="0"/>
    <xf numFmtId="0" fontId="24" fillId="62" borderId="0" applyNumberFormat="0" applyBorder="0" applyAlignment="0" applyProtection="0"/>
    <xf numFmtId="0" fontId="24" fillId="68" borderId="0" applyNumberFormat="0" applyBorder="0" applyAlignment="0" applyProtection="0"/>
    <xf numFmtId="0" fontId="24" fillId="72" borderId="0" applyNumberFormat="0" applyBorder="0" applyAlignment="0" applyProtection="0"/>
    <xf numFmtId="0" fontId="25" fillId="46" borderId="10" applyNumberFormat="0" applyAlignment="0" applyProtection="0"/>
    <xf numFmtId="0" fontId="24" fillId="66" borderId="0" applyNumberFormat="0" applyBorder="0" applyAlignment="0" applyProtection="0"/>
    <xf numFmtId="0" fontId="25" fillId="46" borderId="10" applyNumberFormat="0" applyAlignment="0" applyProtection="0"/>
    <xf numFmtId="0" fontId="46" fillId="0" borderId="0">
      <alignment horizontal="center"/>
    </xf>
    <xf numFmtId="0" fontId="25" fillId="46" borderId="10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18" fillId="0" borderId="0"/>
    <xf numFmtId="0" fontId="26" fillId="74" borderId="11" applyNumberFormat="0" applyAlignment="0" applyProtection="0"/>
    <xf numFmtId="0" fontId="24" fillId="135" borderId="0" applyNumberFormat="0" applyBorder="0" applyAlignment="0" applyProtection="0"/>
    <xf numFmtId="0" fontId="27" fillId="74" borderId="10" applyNumberFormat="0" applyAlignment="0" applyProtection="0"/>
    <xf numFmtId="0" fontId="24" fillId="135" borderId="0" applyNumberFormat="0" applyBorder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4" fillId="62" borderId="0" applyNumberFormat="0" applyBorder="0" applyAlignment="0" applyProtection="0"/>
    <xf numFmtId="0" fontId="113" fillId="0" borderId="0" applyNumberFormat="0" applyFill="0" applyBorder="0" applyAlignment="0" applyProtection="0"/>
    <xf numFmtId="174" fontId="114" fillId="0" borderId="0" applyFill="0" applyBorder="0" applyAlignment="0" applyProtection="0"/>
    <xf numFmtId="174" fontId="18" fillId="0" borderId="0" applyFill="0" applyBorder="0" applyAlignment="0" applyProtection="0"/>
    <xf numFmtId="175" fontId="114" fillId="0" borderId="0" applyFill="0" applyBorder="0" applyAlignment="0" applyProtection="0"/>
    <xf numFmtId="175" fontId="114" fillId="0" borderId="0" applyFill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2" fillId="77" borderId="16" applyNumberFormat="0" applyAlignment="0" applyProtection="0"/>
    <xf numFmtId="0" fontId="24" fillId="53" borderId="0" applyNumberFormat="0" applyBorder="0" applyAlignment="0" applyProtection="0"/>
    <xf numFmtId="0" fontId="34" fillId="79" borderId="0" applyNumberFormat="0" applyBorder="0" applyAlignment="0" applyProtection="0"/>
    <xf numFmtId="0" fontId="24" fillId="51" borderId="0" applyNumberFormat="0" applyBorder="0" applyAlignment="0" applyProtection="0"/>
    <xf numFmtId="0" fontId="18" fillId="0" borderId="0">
      <alignment horizontal="center"/>
    </xf>
    <xf numFmtId="0" fontId="18" fillId="0" borderId="0"/>
    <xf numFmtId="0" fontId="24" fillId="58" borderId="0" applyNumberFormat="0" applyBorder="0" applyAlignment="0" applyProtection="0"/>
    <xf numFmtId="0" fontId="18" fillId="134" borderId="0" applyNumberFormat="0" applyBorder="0" applyAlignment="0" applyProtection="0"/>
    <xf numFmtId="0" fontId="18" fillId="0" borderId="0">
      <alignment horizontal="center"/>
    </xf>
    <xf numFmtId="0" fontId="18" fillId="134" borderId="0" applyNumberFormat="0" applyBorder="0" applyAlignment="0" applyProtection="0"/>
    <xf numFmtId="0" fontId="18" fillId="0" borderId="0">
      <alignment horizontal="center"/>
    </xf>
    <xf numFmtId="0" fontId="18" fillId="133" borderId="0" applyNumberFormat="0" applyBorder="0" applyAlignment="0" applyProtection="0"/>
    <xf numFmtId="0" fontId="18" fillId="0" borderId="0">
      <alignment horizontal="center"/>
    </xf>
    <xf numFmtId="0" fontId="18" fillId="133" borderId="0" applyNumberFormat="0" applyBorder="0" applyAlignment="0" applyProtection="0"/>
    <xf numFmtId="0" fontId="18" fillId="0" borderId="0">
      <alignment horizontal="center"/>
    </xf>
    <xf numFmtId="0" fontId="18" fillId="41" borderId="0" applyNumberFormat="0" applyBorder="0" applyAlignment="0" applyProtection="0"/>
    <xf numFmtId="0" fontId="18" fillId="0" borderId="0">
      <alignment horizontal="center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0" borderId="0"/>
    <xf numFmtId="0" fontId="107" fillId="0" borderId="0"/>
    <xf numFmtId="0" fontId="18" fillId="0" borderId="0"/>
    <xf numFmtId="0" fontId="18" fillId="0" borderId="0"/>
    <xf numFmtId="0" fontId="18" fillId="53" borderId="0" applyNumberFormat="0" applyBorder="0" applyAlignment="0" applyProtection="0"/>
    <xf numFmtId="0" fontId="18" fillId="51" borderId="0" applyNumberFormat="0" applyBorder="0" applyAlignment="0" applyProtection="0"/>
    <xf numFmtId="0" fontId="46" fillId="0" borderId="0"/>
    <xf numFmtId="0" fontId="18" fillId="0" borderId="0"/>
    <xf numFmtId="0" fontId="18" fillId="133" borderId="0" applyNumberFormat="0" applyBorder="0" applyAlignment="0" applyProtection="0"/>
    <xf numFmtId="0" fontId="22" fillId="0" borderId="0"/>
    <xf numFmtId="0" fontId="18" fillId="133" borderId="0" applyNumberFormat="0" applyBorder="0" applyAlignment="0" applyProtection="0"/>
    <xf numFmtId="0" fontId="18" fillId="0" borderId="0"/>
    <xf numFmtId="0" fontId="18" fillId="0" borderId="0"/>
    <xf numFmtId="0" fontId="18" fillId="0" borderId="0">
      <alignment horizontal="center"/>
    </xf>
    <xf numFmtId="0" fontId="46" fillId="0" borderId="0"/>
    <xf numFmtId="0" fontId="18" fillId="46" borderId="0" applyNumberFormat="0" applyBorder="0" applyAlignment="0" applyProtection="0"/>
    <xf numFmtId="0" fontId="18" fillId="0" borderId="0">
      <alignment horizontal="center"/>
    </xf>
    <xf numFmtId="0" fontId="18" fillId="46" borderId="0" applyNumberFormat="0" applyBorder="0" applyAlignment="0" applyProtection="0"/>
    <xf numFmtId="0" fontId="18" fillId="0" borderId="0"/>
    <xf numFmtId="0" fontId="18" fillId="0" borderId="0">
      <alignment horizontal="center"/>
    </xf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0" borderId="0"/>
    <xf numFmtId="0" fontId="46" fillId="0" borderId="0">
      <alignment horizontal="center"/>
    </xf>
    <xf numFmtId="0" fontId="18" fillId="44" borderId="0" applyNumberFormat="0" applyBorder="0" applyAlignment="0" applyProtection="0"/>
    <xf numFmtId="0" fontId="46" fillId="0" borderId="0">
      <alignment horizontal="center"/>
    </xf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35" fillId="37" borderId="0" applyNumberFormat="0" applyBorder="0" applyAlignment="0" applyProtection="0"/>
    <xf numFmtId="0" fontId="18" fillId="35" borderId="0" applyNumberFormat="0" applyBorder="0" applyAlignment="0" applyProtection="0"/>
    <xf numFmtId="0" fontId="114" fillId="81" borderId="17" applyNumberFormat="0" applyAlignment="0" applyProtection="0"/>
    <xf numFmtId="0" fontId="18" fillId="35" borderId="0" applyNumberFormat="0" applyBorder="0" applyAlignment="0" applyProtection="0"/>
    <xf numFmtId="9" fontId="114" fillId="0" borderId="0" applyFill="0" applyBorder="0" applyAlignment="0" applyProtection="0"/>
    <xf numFmtId="0" fontId="46" fillId="0" borderId="0">
      <alignment horizontal="center"/>
    </xf>
    <xf numFmtId="0" fontId="18" fillId="35" borderId="0" applyNumberFormat="0" applyBorder="0" applyAlignment="0" applyProtection="0"/>
    <xf numFmtId="49" fontId="114" fillId="0" borderId="0" applyFill="0" applyBorder="0" applyAlignment="0"/>
    <xf numFmtId="0" fontId="18" fillId="35" borderId="0" applyNumberFormat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0" fontId="39" fillId="39" borderId="0" applyNumberFormat="0" applyBorder="0" applyAlignment="0" applyProtection="0"/>
    <xf numFmtId="0" fontId="22" fillId="0" borderId="0"/>
    <xf numFmtId="0" fontId="27" fillId="74" borderId="10" applyNumberFormat="0" applyAlignment="0" applyProtection="0"/>
    <xf numFmtId="0" fontId="113" fillId="0" borderId="0" applyNumberFormat="0" applyFill="0" applyBorder="0" applyAlignment="0" applyProtection="0"/>
    <xf numFmtId="174" fontId="114" fillId="0" borderId="0" applyFill="0" applyBorder="0" applyAlignment="0" applyProtection="0"/>
    <xf numFmtId="174" fontId="18" fillId="0" borderId="0" applyFill="0" applyBorder="0" applyAlignment="0" applyProtection="0"/>
    <xf numFmtId="175" fontId="114" fillId="0" borderId="0" applyFill="0" applyBorder="0" applyAlignment="0" applyProtection="0"/>
    <xf numFmtId="175" fontId="114" fillId="0" borderId="0" applyFill="0" applyBorder="0" applyAlignment="0" applyProtection="0"/>
    <xf numFmtId="0" fontId="32" fillId="77" borderId="16" applyNumberFormat="0" applyAlignment="0" applyProtection="0"/>
    <xf numFmtId="0" fontId="34" fillId="79" borderId="0" applyNumberFormat="0" applyBorder="0" applyAlignment="0" applyProtection="0"/>
    <xf numFmtId="0" fontId="18" fillId="0" borderId="0">
      <alignment horizontal="center"/>
    </xf>
    <xf numFmtId="0" fontId="18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/>
    <xf numFmtId="0" fontId="107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>
      <alignment horizontal="center"/>
    </xf>
    <xf numFmtId="0" fontId="46" fillId="0" borderId="0"/>
    <xf numFmtId="0" fontId="18" fillId="0" borderId="0">
      <alignment horizontal="center"/>
    </xf>
    <xf numFmtId="0" fontId="18" fillId="0" borderId="0"/>
    <xf numFmtId="0" fontId="18" fillId="0" borderId="0">
      <alignment horizontal="center"/>
    </xf>
    <xf numFmtId="0" fontId="18" fillId="0" borderId="0"/>
    <xf numFmtId="0" fontId="46" fillId="0" borderId="0">
      <alignment horizontal="center"/>
    </xf>
    <xf numFmtId="0" fontId="46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35" fillId="37" borderId="0" applyNumberFormat="0" applyBorder="0" applyAlignment="0" applyProtection="0"/>
    <xf numFmtId="0" fontId="114" fillId="81" borderId="17" applyNumberFormat="0" applyAlignment="0" applyProtection="0"/>
    <xf numFmtId="9" fontId="114" fillId="0" borderId="0" applyFill="0" applyBorder="0" applyAlignment="0" applyProtection="0"/>
    <xf numFmtId="0" fontId="46" fillId="0" borderId="0">
      <alignment horizontal="center"/>
    </xf>
    <xf numFmtId="49" fontId="114" fillId="0" borderId="0" applyFill="0" applyBorder="0" applyAlignment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176" fontId="18" fillId="0" borderId="0" applyFill="0" applyBorder="0" applyAlignment="0" applyProtection="0"/>
    <xf numFmtId="176" fontId="114" fillId="0" borderId="0" applyFill="0" applyBorder="0" applyAlignment="0" applyProtection="0"/>
    <xf numFmtId="176" fontId="114" fillId="0" borderId="0" applyFill="0" applyBorder="0" applyAlignment="0" applyProtection="0"/>
    <xf numFmtId="0" fontId="39" fillId="39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0" fontId="18" fillId="39" borderId="0" applyNumberFormat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24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3" borderId="0" applyNumberFormat="0" applyBorder="0" applyAlignment="0" applyProtection="0"/>
    <xf numFmtId="0" fontId="24" fillId="62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115" fillId="46" borderId="0" applyNumberFormat="0" applyBorder="0" applyAlignment="0" applyProtection="0"/>
    <xf numFmtId="0" fontId="57" fillId="49" borderId="0" applyNumberFormat="0" applyBorder="0" applyAlignment="0" applyProtection="0"/>
    <xf numFmtId="0" fontId="57" fillId="79" borderId="0" applyNumberFormat="0" applyBorder="0" applyAlignment="0" applyProtection="0"/>
    <xf numFmtId="0" fontId="24" fillId="64" borderId="0" applyNumberFormat="0" applyBorder="0" applyAlignment="0" applyProtection="0"/>
    <xf numFmtId="0" fontId="57" fillId="49" borderId="0" applyNumberFormat="0" applyBorder="0" applyAlignment="0" applyProtection="0"/>
    <xf numFmtId="0" fontId="24" fillId="51" borderId="0" applyNumberFormat="0" applyBorder="0" applyAlignment="0" applyProtection="0"/>
    <xf numFmtId="0" fontId="57" fillId="46" borderId="0" applyNumberFormat="0" applyBorder="0" applyAlignment="0" applyProtection="0"/>
    <xf numFmtId="0" fontId="18" fillId="41" borderId="0" applyNumberFormat="0" applyBorder="0" applyAlignment="0" applyProtection="0"/>
    <xf numFmtId="0" fontId="57" fillId="43" borderId="0" applyNumberFormat="0" applyBorder="0" applyAlignment="0" applyProtection="0"/>
    <xf numFmtId="0" fontId="18" fillId="41" borderId="0" applyNumberFormat="0" applyBorder="0" applyAlignment="0" applyProtection="0"/>
    <xf numFmtId="0" fontId="24" fillId="53" borderId="0" applyNumberFormat="0" applyBorder="0" applyAlignment="0" applyProtection="0"/>
    <xf numFmtId="0" fontId="18" fillId="37" borderId="0" applyNumberFormat="0" applyBorder="0" applyAlignment="0" applyProtection="0"/>
    <xf numFmtId="164" fontId="18" fillId="0" borderId="0" applyFill="0" applyBorder="0" applyAlignment="0" applyProtection="0"/>
    <xf numFmtId="0" fontId="24" fillId="64" borderId="0" applyNumberFormat="0" applyBorder="0" applyAlignment="0" applyProtection="0"/>
    <xf numFmtId="0" fontId="57" fillId="34" borderId="0" applyNumberFormat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0" fontId="18" fillId="43" borderId="0" applyNumberFormat="0" applyBorder="0" applyAlignment="0" applyProtection="0"/>
    <xf numFmtId="9" fontId="18" fillId="0" borderId="0" applyFill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53" borderId="0" applyNumberFormat="0" applyBorder="0" applyAlignment="0" applyProtection="0"/>
    <xf numFmtId="0" fontId="18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60" borderId="0" applyNumberFormat="0" applyBorder="0" applyAlignment="0" applyProtection="0"/>
    <xf numFmtId="0" fontId="24" fillId="58" borderId="0" applyNumberFormat="0" applyBorder="0" applyAlignment="0" applyProtection="0"/>
    <xf numFmtId="177" fontId="18" fillId="0" borderId="0" applyFill="0" applyBorder="0" applyAlignment="0" applyProtection="0"/>
    <xf numFmtId="0" fontId="24" fillId="53" borderId="0" applyNumberFormat="0" applyBorder="0" applyAlignment="0" applyProtection="0"/>
    <xf numFmtId="0" fontId="24" fillId="60" borderId="0" applyNumberFormat="0" applyBorder="0" applyAlignment="0" applyProtection="0"/>
    <xf numFmtId="0" fontId="115" fillId="74" borderId="0" applyNumberFormat="0" applyBorder="0" applyAlignment="0" applyProtection="0"/>
    <xf numFmtId="0" fontId="57" fillId="79" borderId="0" applyNumberFormat="0" applyBorder="0" applyAlignment="0" applyProtection="0"/>
    <xf numFmtId="0" fontId="24" fillId="58" borderId="0" applyNumberFormat="0" applyBorder="0" applyAlignment="0" applyProtection="0"/>
    <xf numFmtId="0" fontId="57" fillId="74" borderId="0" applyNumberFormat="0" applyBorder="0" applyAlignment="0" applyProtection="0"/>
    <xf numFmtId="0" fontId="57" fillId="46" borderId="0" applyNumberFormat="0" applyBorder="0" applyAlignment="0" applyProtection="0"/>
    <xf numFmtId="0" fontId="24" fillId="60" borderId="0" applyNumberFormat="0" applyBorder="0" applyAlignment="0" applyProtection="0"/>
    <xf numFmtId="0" fontId="57" fillId="39" borderId="0" applyNumberFormat="0" applyBorder="0" applyAlignment="0" applyProtection="0"/>
    <xf numFmtId="0" fontId="18" fillId="56" borderId="0" applyNumberFormat="0" applyBorder="0" applyAlignment="0" applyProtection="0"/>
    <xf numFmtId="0" fontId="57" fillId="136" borderId="0" applyNumberFormat="0" applyBorder="0" applyAlignment="0" applyProtection="0"/>
    <xf numFmtId="0" fontId="18" fillId="41" borderId="0" applyNumberFormat="0" applyBorder="0" applyAlignment="0" applyProtection="0"/>
    <xf numFmtId="0" fontId="18" fillId="0" borderId="0">
      <alignment horizontal="center"/>
    </xf>
    <xf numFmtId="0" fontId="18" fillId="34" borderId="0" applyNumberFormat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49" fontId="18" fillId="0" borderId="0" applyFill="0" applyBorder="0" applyAlignment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4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15" fillId="70" borderId="0" applyNumberFormat="0" applyBorder="0" applyAlignment="0" applyProtection="0"/>
    <xf numFmtId="0" fontId="24" fillId="51" borderId="0" applyNumberFormat="0" applyBorder="0" applyAlignment="0" applyProtection="0"/>
    <xf numFmtId="177" fontId="18" fillId="0" borderId="0" applyFill="0" applyBorder="0" applyAlignment="0" applyProtection="0"/>
    <xf numFmtId="0" fontId="115" fillId="62" borderId="0" applyNumberFormat="0" applyBorder="0" applyAlignment="0" applyProtection="0"/>
    <xf numFmtId="0" fontId="115" fillId="79" borderId="0" applyNumberFormat="0" applyBorder="0" applyAlignment="0" applyProtection="0"/>
    <xf numFmtId="0" fontId="115" fillId="49" borderId="0" applyNumberFormat="0" applyBorder="0" applyAlignment="0" applyProtection="0"/>
    <xf numFmtId="0" fontId="24" fillId="62" borderId="0" applyNumberFormat="0" applyBorder="0" applyAlignment="0" applyProtection="0"/>
    <xf numFmtId="0" fontId="24" fillId="53" borderId="0" applyNumberFormat="0" applyBorder="0" applyAlignment="0" applyProtection="0"/>
    <xf numFmtId="0" fontId="57" fillId="81" borderId="0" applyNumberFormat="0" applyBorder="0" applyAlignment="0" applyProtection="0"/>
    <xf numFmtId="0" fontId="18" fillId="5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4" borderId="0" applyNumberFormat="0" applyBorder="0" applyAlignment="0" applyProtection="0"/>
    <xf numFmtId="0" fontId="18" fillId="41" borderId="0" applyNumberFormat="0" applyBorder="0" applyAlignment="0" applyProtection="0"/>
    <xf numFmtId="0" fontId="18" fillId="51" borderId="0" applyNumberFormat="0" applyBorder="0" applyAlignment="0" applyProtection="0"/>
    <xf numFmtId="0" fontId="18" fillId="4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24" fillId="62" borderId="0" applyNumberFormat="0" applyBorder="0" applyAlignment="0" applyProtection="0"/>
    <xf numFmtId="0" fontId="24" fillId="60" borderId="0" applyNumberFormat="0" applyBorder="0" applyAlignment="0" applyProtection="0"/>
    <xf numFmtId="0" fontId="18" fillId="43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4" borderId="0" applyNumberFormat="0" applyBorder="0" applyAlignment="0" applyProtection="0"/>
    <xf numFmtId="0" fontId="18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8" fillId="49" borderId="0" applyNumberFormat="0" applyBorder="0" applyAlignment="0" applyProtection="0"/>
    <xf numFmtId="0" fontId="18" fillId="41" borderId="0" applyNumberFormat="0" applyBorder="0" applyAlignment="0" applyProtection="0"/>
    <xf numFmtId="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41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18" fillId="56" borderId="0" applyNumberFormat="0" applyBorder="0" applyAlignment="0" applyProtection="0"/>
    <xf numFmtId="0" fontId="24" fillId="60" borderId="0" applyNumberFormat="0" applyBorder="0" applyAlignment="0" applyProtection="0"/>
    <xf numFmtId="0" fontId="24" fillId="51" borderId="0" applyNumberFormat="0" applyBorder="0" applyAlignment="0" applyProtection="0"/>
    <xf numFmtId="0" fontId="24" fillId="62" borderId="0" applyNumberFormat="0" applyBorder="0" applyAlignment="0" applyProtection="0"/>
    <xf numFmtId="0" fontId="24" fillId="58" borderId="0" applyNumberFormat="0" applyBorder="0" applyAlignment="0" applyProtection="0"/>
    <xf numFmtId="0" fontId="18" fillId="43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49" borderId="0" applyNumberFormat="0" applyBorder="0" applyAlignment="0" applyProtection="0"/>
    <xf numFmtId="0" fontId="24" fillId="51" borderId="0" applyNumberFormat="0" applyBorder="0" applyAlignment="0" applyProtection="0"/>
    <xf numFmtId="0" fontId="18" fillId="46" borderId="0" applyNumberFormat="0" applyBorder="0" applyAlignment="0" applyProtection="0"/>
    <xf numFmtId="0" fontId="24" fillId="5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49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53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53" borderId="0" applyNumberFormat="0" applyBorder="0" applyAlignment="0" applyProtection="0"/>
    <xf numFmtId="0" fontId="24" fillId="58" borderId="0" applyNumberFormat="0" applyBorder="0" applyAlignment="0" applyProtection="0"/>
    <xf numFmtId="0" fontId="18" fillId="41" borderId="0" applyNumberFormat="0" applyBorder="0" applyAlignment="0" applyProtection="0"/>
    <xf numFmtId="0" fontId="24" fillId="51" borderId="0" applyNumberFormat="0" applyBorder="0" applyAlignment="0" applyProtection="0"/>
    <xf numFmtId="0" fontId="18" fillId="49" borderId="0" applyNumberFormat="0" applyBorder="0" applyAlignment="0" applyProtection="0"/>
    <xf numFmtId="0" fontId="24" fillId="53" borderId="0" applyNumberFormat="0" applyBorder="0" applyAlignment="0" applyProtection="0"/>
    <xf numFmtId="0" fontId="18" fillId="56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24" fillId="51" borderId="0" applyNumberFormat="0" applyBorder="0" applyAlignment="0" applyProtection="0"/>
    <xf numFmtId="0" fontId="24" fillId="53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0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18" fillId="56" borderId="0" applyNumberFormat="0" applyBorder="0" applyAlignment="0" applyProtection="0"/>
    <xf numFmtId="0" fontId="24" fillId="58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41" borderId="0" applyNumberFormat="0" applyBorder="0" applyAlignment="0" applyProtection="0"/>
    <xf numFmtId="0" fontId="18" fillId="49" borderId="0" applyNumberFormat="0" applyBorder="0" applyAlignment="0" applyProtection="0"/>
    <xf numFmtId="0" fontId="18" fillId="53" borderId="0" applyNumberFormat="0" applyBorder="0" applyAlignment="0" applyProtection="0"/>
    <xf numFmtId="0" fontId="18" fillId="41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53" borderId="0" applyNumberFormat="0" applyBorder="0" applyAlignment="0" applyProtection="0"/>
    <xf numFmtId="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6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34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4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4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15" fillId="46" borderId="0" applyNumberFormat="0" applyBorder="0" applyAlignment="0" applyProtection="0"/>
    <xf numFmtId="0" fontId="57" fillId="49" borderId="0" applyNumberFormat="0" applyBorder="0" applyAlignment="0" applyProtection="0"/>
    <xf numFmtId="0" fontId="57" fillId="79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34" borderId="0" applyNumberFormat="0" applyBorder="0" applyAlignment="0" applyProtection="0"/>
    <xf numFmtId="0" fontId="115" fillId="74" borderId="0" applyNumberFormat="0" applyBorder="0" applyAlignment="0" applyProtection="0"/>
    <xf numFmtId="0" fontId="57" fillId="79" borderId="0" applyNumberFormat="0" applyBorder="0" applyAlignment="0" applyProtection="0"/>
    <xf numFmtId="0" fontId="57" fillId="74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136" borderId="0" applyNumberFormat="0" applyBorder="0" applyAlignment="0" applyProtection="0"/>
    <xf numFmtId="0" fontId="115" fillId="70" borderId="0" applyNumberFormat="0" applyBorder="0" applyAlignment="0" applyProtection="0"/>
    <xf numFmtId="0" fontId="115" fillId="62" borderId="0" applyNumberFormat="0" applyBorder="0" applyAlignment="0" applyProtection="0"/>
    <xf numFmtId="0" fontId="115" fillId="79" borderId="0" applyNumberFormat="0" applyBorder="0" applyAlignment="0" applyProtection="0"/>
    <xf numFmtId="0" fontId="115" fillId="49" borderId="0" applyNumberFormat="0" applyBorder="0" applyAlignment="0" applyProtection="0"/>
    <xf numFmtId="0" fontId="57" fillId="81" borderId="0" applyNumberFormat="0" applyBorder="0" applyAlignment="0" applyProtection="0"/>
    <xf numFmtId="0" fontId="116" fillId="0" borderId="0"/>
    <xf numFmtId="0" fontId="116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18" fillId="125" borderId="8" applyNumberFormat="0" applyFont="0" applyProtection="0"/>
    <xf numFmtId="169" fontId="118" fillId="0" borderId="0" applyFont="0" applyBorder="0" applyProtection="0"/>
    <xf numFmtId="170" fontId="118" fillId="0" borderId="0" applyFont="0" applyBorder="0" applyProtection="0"/>
    <xf numFmtId="170" fontId="118" fillId="0" borderId="0" applyFont="0" applyBorder="0" applyProtection="0"/>
    <xf numFmtId="0" fontId="118" fillId="125" borderId="33" applyNumberFormat="0" applyFont="0" applyProtection="0"/>
    <xf numFmtId="0" fontId="18" fillId="8" borderId="8" applyNumberFormat="0" applyFont="0" applyAlignment="0" applyProtection="0"/>
    <xf numFmtId="171" fontId="118" fillId="0" borderId="0" applyFont="0" applyBorder="0" applyProtection="0"/>
    <xf numFmtId="49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43" fontId="18" fillId="0" borderId="0" applyFont="0" applyFill="0" applyBorder="0" applyAlignment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43" fontId="18" fillId="0" borderId="0" applyFont="0" applyFill="0" applyBorder="0" applyAlignment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172" fontId="118" fillId="0" borderId="0" applyFont="0" applyBorder="0" applyProtection="0"/>
    <xf numFmtId="0" fontId="115" fillId="46" borderId="0" applyNumberFormat="0" applyBorder="0" applyAlignment="0" applyProtection="0"/>
    <xf numFmtId="0" fontId="57" fillId="49" borderId="0" applyNumberFormat="0" applyBorder="0" applyAlignment="0" applyProtection="0"/>
    <xf numFmtId="0" fontId="57" fillId="79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34" borderId="0" applyNumberFormat="0" applyBorder="0" applyAlignment="0" applyProtection="0"/>
    <xf numFmtId="0" fontId="115" fillId="74" borderId="0" applyNumberFormat="0" applyBorder="0" applyAlignment="0" applyProtection="0"/>
    <xf numFmtId="0" fontId="57" fillId="79" borderId="0" applyNumberFormat="0" applyBorder="0" applyAlignment="0" applyProtection="0"/>
    <xf numFmtId="0" fontId="57" fillId="74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136" borderId="0" applyNumberFormat="0" applyBorder="0" applyAlignment="0" applyProtection="0"/>
    <xf numFmtId="0" fontId="115" fillId="70" borderId="0" applyNumberFormat="0" applyBorder="0" applyAlignment="0" applyProtection="0"/>
    <xf numFmtId="0" fontId="115" fillId="62" borderId="0" applyNumberFormat="0" applyBorder="0" applyAlignment="0" applyProtection="0"/>
    <xf numFmtId="0" fontId="115" fillId="79" borderId="0" applyNumberFormat="0" applyBorder="0" applyAlignment="0" applyProtection="0"/>
    <xf numFmtId="0" fontId="115" fillId="49" borderId="0" applyNumberFormat="0" applyBorder="0" applyAlignment="0" applyProtection="0"/>
    <xf numFmtId="0" fontId="57" fillId="81" borderId="0" applyNumberFormat="0" applyBorder="0" applyAlignment="0" applyProtection="0"/>
    <xf numFmtId="0" fontId="52" fillId="0" borderId="0"/>
    <xf numFmtId="0" fontId="19" fillId="0" borderId="0"/>
    <xf numFmtId="0" fontId="18" fillId="0" borderId="0" applyFill="0" applyProtection="0"/>
    <xf numFmtId="0" fontId="1" fillId="0" borderId="0"/>
    <xf numFmtId="0" fontId="18" fillId="0" borderId="0" applyFill="0" applyProtection="0"/>
    <xf numFmtId="0" fontId="1" fillId="0" borderId="0"/>
    <xf numFmtId="0" fontId="52" fillId="0" borderId="0"/>
    <xf numFmtId="0" fontId="18" fillId="0" borderId="0" applyFill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178" fontId="19" fillId="0" borderId="0" applyFont="0" applyFill="0" applyBorder="0" applyAlignment="0" applyProtection="0"/>
    <xf numFmtId="0" fontId="18" fillId="0" borderId="0" applyFill="0" applyProtection="0"/>
    <xf numFmtId="0" fontId="18" fillId="0" borderId="0" applyFill="0" applyProtection="0"/>
    <xf numFmtId="0" fontId="52" fillId="0" borderId="0"/>
    <xf numFmtId="178" fontId="19" fillId="0" borderId="0" applyFont="0" applyFill="0" applyBorder="0" applyAlignment="0" applyProtection="0"/>
    <xf numFmtId="0" fontId="52" fillId="0" borderId="0"/>
    <xf numFmtId="178" fontId="19" fillId="0" borderId="0" applyFont="0" applyFill="0" applyBorder="0" applyAlignment="0" applyProtection="0"/>
    <xf numFmtId="0" fontId="52" fillId="0" borderId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7" fillId="75" borderId="10" applyNumberFormat="0" applyAlignment="0" applyProtection="0"/>
    <xf numFmtId="0" fontId="18" fillId="80" borderId="17" applyNumberFormat="0" applyFont="0" applyAlignment="0" applyProtection="0"/>
    <xf numFmtId="0" fontId="27" fillId="73" borderId="10" applyNumberFormat="0" applyAlignment="0" applyProtection="0"/>
    <xf numFmtId="0" fontId="26" fillId="74" borderId="11" applyNumberFormat="0" applyAlignment="0" applyProtection="0"/>
    <xf numFmtId="0" fontId="25" fillId="46" borderId="10" applyNumberFormat="0" applyAlignment="0" applyProtection="0"/>
    <xf numFmtId="0" fontId="25" fillId="45" borderId="10" applyNumberFormat="0" applyAlignment="0" applyProtection="0"/>
    <xf numFmtId="0" fontId="25" fillId="46" borderId="10" applyNumberFormat="0" applyAlignment="0" applyProtection="0"/>
    <xf numFmtId="0" fontId="25" fillId="47" borderId="10" applyNumberFormat="0" applyAlignment="0" applyProtection="0"/>
    <xf numFmtId="0" fontId="25" fillId="46" borderId="10" applyNumberFormat="0" applyAlignment="0" applyProtection="0"/>
    <xf numFmtId="0" fontId="25" fillId="47" borderId="10" applyNumberFormat="0" applyAlignment="0" applyProtection="0"/>
    <xf numFmtId="0" fontId="25" fillId="46" borderId="10" applyNumberFormat="0" applyAlignment="0" applyProtection="0"/>
    <xf numFmtId="0" fontId="26" fillId="73" borderId="11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26" fillId="74" borderId="11" applyNumberFormat="0" applyAlignment="0" applyProtection="0"/>
    <xf numFmtId="0" fontId="27" fillId="73" borderId="10" applyNumberFormat="0" applyAlignment="0" applyProtection="0"/>
    <xf numFmtId="0" fontId="27" fillId="74" borderId="10" applyNumberFormat="0" applyAlignment="0" applyProtection="0"/>
    <xf numFmtId="0" fontId="27" fillId="75" borderId="10" applyNumberFormat="0" applyAlignment="0" applyProtection="0"/>
    <xf numFmtId="0" fontId="27" fillId="74" borderId="10" applyNumberFormat="0" applyAlignment="0" applyProtection="0"/>
    <xf numFmtId="0" fontId="27" fillId="75" borderId="10" applyNumberFormat="0" applyAlignment="0" applyProtection="0"/>
    <xf numFmtId="0" fontId="27" fillId="74" borderId="10" applyNumberFormat="0" applyAlignment="0" applyProtection="0"/>
    <xf numFmtId="0" fontId="25" fillId="46" borderId="10" applyNumberFormat="0" applyAlignment="0" applyProtection="0"/>
    <xf numFmtId="0" fontId="31" fillId="0" borderId="15" applyNumberFormat="0" applyFill="0" applyAlignment="0" applyProtection="0"/>
    <xf numFmtId="0" fontId="27" fillId="74" borderId="10" applyNumberFormat="0" applyAlignment="0" applyProtection="0"/>
    <xf numFmtId="0" fontId="18" fillId="80" borderId="17" applyNumberFormat="0" applyFont="0" applyAlignment="0" applyProtection="0"/>
    <xf numFmtId="0" fontId="18" fillId="81" borderId="17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25" fillId="46" borderId="10" applyNumberFormat="0" applyAlignment="0" applyProtection="0"/>
    <xf numFmtId="0" fontId="114" fillId="81" borderId="17" applyNumberFormat="0" applyAlignment="0" applyProtection="0"/>
    <xf numFmtId="0" fontId="25" fillId="46" borderId="10" applyNumberFormat="0" applyAlignment="0" applyProtection="0"/>
    <xf numFmtId="0" fontId="26" fillId="75" borderId="11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18" fillId="80" borderId="17" applyNumberFormat="0" applyFon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5" fillId="46" borderId="10" applyNumberFormat="0" applyAlignment="0" applyProtection="0"/>
    <xf numFmtId="0" fontId="25" fillId="47" borderId="10" applyNumberFormat="0" applyAlignment="0" applyProtection="0"/>
    <xf numFmtId="0" fontId="27" fillId="73" borderId="10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6" fillId="73" borderId="11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7" fillId="75" borderId="10" applyNumberFormat="0" applyAlignment="0" applyProtection="0"/>
    <xf numFmtId="0" fontId="27" fillId="75" borderId="10" applyNumberFormat="0" applyAlignment="0" applyProtection="0"/>
    <xf numFmtId="0" fontId="25" fillId="45" borderId="10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31" fillId="0" borderId="15" applyNumberFormat="0" applyFill="0" applyAlignment="0" applyProtection="0"/>
    <xf numFmtId="0" fontId="26" fillId="75" borderId="11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5" fillId="47" borderId="10" applyNumberFormat="0" applyAlignment="0" applyProtection="0"/>
    <xf numFmtId="0" fontId="18" fillId="80" borderId="17" applyNumberFormat="0" applyFont="0" applyAlignment="0" applyProtection="0"/>
    <xf numFmtId="0" fontId="25" fillId="47" borderId="10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31" fillId="0" borderId="15" applyNumberFormat="0" applyFill="0" applyAlignment="0" applyProtection="0"/>
    <xf numFmtId="0" fontId="25" fillId="47" borderId="10" applyNumberFormat="0" applyAlignment="0" applyProtection="0"/>
    <xf numFmtId="0" fontId="25" fillId="46" borderId="10" applyNumberFormat="0" applyAlignment="0" applyProtection="0"/>
    <xf numFmtId="0" fontId="26" fillId="74" borderId="11" applyNumberFormat="0" applyAlignment="0" applyProtection="0"/>
    <xf numFmtId="0" fontId="114" fillId="81" borderId="17" applyNumberFormat="0" applyAlignment="0" applyProtection="0"/>
    <xf numFmtId="0" fontId="27" fillId="75" borderId="10" applyNumberFormat="0" applyAlignment="0" applyProtection="0"/>
    <xf numFmtId="0" fontId="27" fillId="74" borderId="10" applyNumberFormat="0" applyAlignment="0" applyProtection="0"/>
    <xf numFmtId="0" fontId="114" fillId="81" borderId="17" applyNumberFormat="0" applyAlignment="0" applyProtection="0"/>
    <xf numFmtId="0" fontId="26" fillId="74" borderId="11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18" fillId="80" borderId="17" applyNumberFormat="0" applyFont="0" applyAlignment="0" applyProtection="0"/>
    <xf numFmtId="0" fontId="18" fillId="81" borderId="17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6" fillId="73" borderId="11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18" fillId="81" borderId="17" applyNumberFormat="0" applyAlignment="0" applyProtection="0"/>
    <xf numFmtId="0" fontId="26" fillId="74" borderId="11" applyNumberForma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5" fillId="45" borderId="10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6" fillId="74" borderId="11" applyNumberFormat="0" applyAlignment="0" applyProtection="0"/>
    <xf numFmtId="0" fontId="26" fillId="75" borderId="11" applyNumberFormat="0" applyAlignment="0" applyProtection="0"/>
    <xf numFmtId="0" fontId="25" fillId="46" borderId="10" applyNumberFormat="0" applyAlignment="0" applyProtection="0"/>
    <xf numFmtId="0" fontId="114" fillId="81" borderId="17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18" fillId="81" borderId="17" applyNumberFormat="0" applyAlignment="0" applyProtection="0"/>
    <xf numFmtId="0" fontId="114" fillId="81" borderId="17" applyNumberFormat="0" applyAlignment="0" applyProtection="0"/>
    <xf numFmtId="0" fontId="27" fillId="75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114" fillId="81" borderId="17" applyNumberFormat="0" applyAlignment="0" applyProtection="0"/>
    <xf numFmtId="0" fontId="27" fillId="74" borderId="10" applyNumberFormat="0" applyAlignment="0" applyProtection="0"/>
    <xf numFmtId="0" fontId="27" fillId="75" borderId="10" applyNumberForma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18" fillId="80" borderId="17" applyNumberFormat="0" applyFont="0" applyAlignment="0" applyProtection="0"/>
    <xf numFmtId="0" fontId="27" fillId="74" borderId="10" applyNumberFormat="0" applyAlignment="0" applyProtection="0"/>
    <xf numFmtId="0" fontId="114" fillId="81" borderId="17" applyNumberFormat="0" applyAlignment="0" applyProtection="0"/>
    <xf numFmtId="0" fontId="25" fillId="46" borderId="10" applyNumberFormat="0" applyAlignment="0" applyProtection="0"/>
    <xf numFmtId="0" fontId="18" fillId="81" borderId="17" applyNumberFormat="0" applyAlignment="0" applyProtection="0"/>
    <xf numFmtId="0" fontId="18" fillId="81" borderId="17" applyNumberFormat="0" applyAlignment="0" applyProtection="0"/>
    <xf numFmtId="0" fontId="27" fillId="73" borderId="10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18" fillId="81" borderId="17" applyNumberFormat="0" applyAlignment="0" applyProtection="0"/>
    <xf numFmtId="0" fontId="27" fillId="74" borderId="10" applyNumberFormat="0" applyAlignment="0" applyProtection="0"/>
    <xf numFmtId="0" fontId="25" fillId="47" borderId="10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5" fillId="46" borderId="10" applyNumberFormat="0" applyAlignment="0" applyProtection="0"/>
    <xf numFmtId="0" fontId="25" fillId="46" borderId="10" applyNumberFormat="0" applyAlignment="0" applyProtection="0"/>
    <xf numFmtId="0" fontId="26" fillId="75" borderId="11" applyNumberFormat="0" applyAlignment="0" applyProtection="0"/>
    <xf numFmtId="0" fontId="27" fillId="74" borderId="10" applyNumberFormat="0" applyAlignment="0" applyProtection="0"/>
    <xf numFmtId="0" fontId="114" fillId="81" borderId="17" applyNumberFormat="0" applyAlignment="0" applyProtection="0"/>
    <xf numFmtId="0" fontId="18" fillId="80" borderId="17" applyNumberFormat="0" applyFont="0" applyAlignment="0" applyProtection="0"/>
    <xf numFmtId="0" fontId="26" fillId="73" borderId="11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7" fillId="74" borderId="10" applyNumberFormat="0" applyAlignment="0" applyProtection="0"/>
    <xf numFmtId="0" fontId="27" fillId="74" borderId="10" applyNumberFormat="0" applyAlignment="0" applyProtection="0"/>
    <xf numFmtId="0" fontId="26" fillId="74" borderId="11" applyNumberFormat="0" applyAlignment="0" applyProtection="0"/>
    <xf numFmtId="0" fontId="25" fillId="46" borderId="10" applyNumberFormat="0" applyAlignment="0" applyProtection="0"/>
    <xf numFmtId="0" fontId="27" fillId="74" borderId="10" applyNumberFormat="0" applyAlignment="0" applyProtection="0"/>
    <xf numFmtId="0" fontId="18" fillId="80" borderId="17" applyNumberFormat="0" applyFont="0" applyAlignment="0" applyProtection="0"/>
    <xf numFmtId="0" fontId="27" fillId="74" borderId="10" applyNumberFormat="0" applyAlignment="0" applyProtection="0"/>
    <xf numFmtId="0" fontId="31" fillId="0" borderId="15" applyNumberFormat="0" applyFill="0" applyAlignment="0" applyProtection="0"/>
    <xf numFmtId="0" fontId="26" fillId="74" borderId="11" applyNumberFormat="0" applyAlignment="0" applyProtection="0"/>
    <xf numFmtId="0" fontId="25" fillId="47" borderId="10" applyNumberFormat="0" applyAlignment="0" applyProtection="0"/>
    <xf numFmtId="0" fontId="26" fillId="74" borderId="11" applyNumberFormat="0" applyAlignment="0" applyProtection="0"/>
    <xf numFmtId="0" fontId="25" fillId="45" borderId="10" applyNumberFormat="0" applyAlignment="0" applyProtection="0"/>
    <xf numFmtId="0" fontId="27" fillId="74" borderId="10" applyNumberFormat="0" applyAlignment="0" applyProtection="0"/>
    <xf numFmtId="0" fontId="18" fillId="81" borderId="17" applyNumberFormat="0" applyAlignment="0" applyProtection="0"/>
    <xf numFmtId="0" fontId="27" fillId="74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3" borderId="38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18" fillId="80" borderId="40" applyNumberFormat="0" applyFont="0" applyAlignment="0" applyProtection="0"/>
    <xf numFmtId="0" fontId="25" fillId="46" borderId="37" applyNumberFormat="0" applyAlignment="0" applyProtection="0"/>
    <xf numFmtId="0" fontId="18" fillId="81" borderId="40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5" fillId="47" borderId="37" applyNumberFormat="0" applyAlignment="0" applyProtection="0"/>
    <xf numFmtId="0" fontId="18" fillId="80" borderId="40" applyNumberFormat="0" applyFont="0" applyAlignment="0" applyProtection="0"/>
    <xf numFmtId="0" fontId="27" fillId="74" borderId="37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7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114" fillId="81" borderId="40" applyNumberFormat="0" applyAlignment="0" applyProtection="0"/>
    <xf numFmtId="0" fontId="114" fillId="81" borderId="40" applyNumberFormat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114" fillId="81" borderId="40" applyNumberForma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5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31" fillId="0" borderId="39" applyNumberFormat="0" applyFill="0" applyAlignment="0" applyProtection="0"/>
    <xf numFmtId="0" fontId="26" fillId="73" borderId="38" applyNumberFormat="0" applyAlignment="0" applyProtection="0"/>
    <xf numFmtId="0" fontId="25" fillId="45" borderId="37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5" fillId="45" borderId="37" applyNumberFormat="0" applyAlignment="0" applyProtection="0"/>
    <xf numFmtId="0" fontId="27" fillId="74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5" fillId="45" borderId="37" applyNumberForma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7" fillId="74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18" fillId="81" borderId="40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114" fillId="81" borderId="40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31" fillId="0" borderId="39" applyNumberFormat="0" applyFill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31" fillId="0" borderId="39" applyNumberFormat="0" applyFill="0" applyAlignment="0" applyProtection="0"/>
    <xf numFmtId="0" fontId="27" fillId="75" borderId="37" applyNumberForma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18" fillId="81" borderId="40" applyNumberFormat="0" applyAlignment="0" applyProtection="0"/>
    <xf numFmtId="0" fontId="31" fillId="0" borderId="39" applyNumberFormat="0" applyFill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6" fillId="73" borderId="38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5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114" fillId="81" borderId="40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5" fillId="45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31" fillId="0" borderId="39" applyNumberFormat="0" applyFill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114" fillId="81" borderId="40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18" fillId="81" borderId="40" applyNumberFormat="0" applyAlignment="0" applyProtection="0"/>
    <xf numFmtId="0" fontId="26" fillId="74" borderId="38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26" fillId="75" borderId="38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5" fillId="45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18" fillId="80" borderId="40" applyNumberFormat="0" applyFont="0" applyAlignment="0" applyProtection="0"/>
    <xf numFmtId="0" fontId="27" fillId="73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31" fillId="0" borderId="39" applyNumberFormat="0" applyFill="0" applyAlignment="0" applyProtection="0"/>
    <xf numFmtId="0" fontId="25" fillId="45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31" fillId="0" borderId="39" applyNumberFormat="0" applyFill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31" fillId="0" borderId="39" applyNumberFormat="0" applyFill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6" fillId="73" borderId="38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5" borderId="37" applyNumberFormat="0" applyAlignment="0" applyProtection="0"/>
    <xf numFmtId="0" fontId="25" fillId="45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25" fillId="46" borderId="37" applyNumberFormat="0" applyAlignment="0" applyProtection="0"/>
    <xf numFmtId="0" fontId="114" fillId="81" borderId="40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5" fillId="47" borderId="37" applyNumberFormat="0" applyAlignment="0" applyProtection="0"/>
    <xf numFmtId="0" fontId="25" fillId="45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31" fillId="0" borderId="39" applyNumberFormat="0" applyFill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31" fillId="0" borderId="39" applyNumberFormat="0" applyFill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6" fillId="73" borderId="38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5" borderId="37" applyNumberFormat="0" applyAlignment="0" applyProtection="0"/>
    <xf numFmtId="0" fontId="25" fillId="45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25" fillId="46" borderId="37" applyNumberFormat="0" applyAlignment="0" applyProtection="0"/>
    <xf numFmtId="0" fontId="114" fillId="81" borderId="40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5" fillId="47" borderId="37" applyNumberFormat="0" applyAlignment="0" applyProtection="0"/>
    <xf numFmtId="0" fontId="25" fillId="45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31" fillId="0" borderId="39" applyNumberFormat="0" applyFill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31" fillId="0" borderId="39" applyNumberFormat="0" applyFill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6" fillId="73" borderId="38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18" fillId="81" borderId="40" applyNumberForma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5" borderId="37" applyNumberFormat="0" applyAlignment="0" applyProtection="0"/>
    <xf numFmtId="0" fontId="25" fillId="45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5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25" fillId="46" borderId="37" applyNumberFormat="0" applyAlignment="0" applyProtection="0"/>
    <xf numFmtId="0" fontId="114" fillId="81" borderId="40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5" fillId="47" borderId="37" applyNumberFormat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8" borderId="0" applyNumberFormat="0" applyBorder="0" applyAlignment="0" applyProtection="0"/>
    <xf numFmtId="0" fontId="59" fillId="40" borderId="0" applyNumberFormat="0" applyBorder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6" fillId="74" borderId="38" applyNumberFormat="0" applyAlignment="0" applyProtection="0"/>
    <xf numFmtId="0" fontId="59" fillId="52" borderId="0" applyNumberFormat="0" applyBorder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18" fillId="80" borderId="40" applyNumberFormat="0" applyFon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77" fillId="52" borderId="0" applyNumberFormat="0" applyBorder="0" applyAlignment="0" applyProtection="0"/>
    <xf numFmtId="0" fontId="77" fillId="59" borderId="0" applyNumberFormat="0" applyBorder="0" applyAlignment="0" applyProtection="0"/>
    <xf numFmtId="0" fontId="26" fillId="74" borderId="38" applyNumberFormat="0" applyAlignment="0" applyProtection="0"/>
    <xf numFmtId="0" fontId="26" fillId="73" borderId="38" applyNumberFormat="0" applyAlignment="0" applyProtection="0"/>
    <xf numFmtId="0" fontId="27" fillId="74" borderId="37" applyNumberFormat="0" applyAlignment="0" applyProtection="0"/>
    <xf numFmtId="0" fontId="77" fillId="63" borderId="0" applyNumberFormat="0" applyBorder="0" applyAlignment="0" applyProtection="0"/>
    <xf numFmtId="0" fontId="53" fillId="137" borderId="0"/>
    <xf numFmtId="0" fontId="53" fillId="137" borderId="0" applyNumberFormat="0" applyBorder="0" applyProtection="0"/>
    <xf numFmtId="0" fontId="53" fillId="139" borderId="0"/>
    <xf numFmtId="0" fontId="53" fillId="139" borderId="0" applyNumberFormat="0" applyBorder="0" applyProtection="0"/>
    <xf numFmtId="0" fontId="25" fillId="46" borderId="37" applyNumberFormat="0" applyAlignment="0" applyProtection="0"/>
    <xf numFmtId="0" fontId="79" fillId="138" borderId="0"/>
    <xf numFmtId="0" fontId="79" fillId="138" borderId="0" applyNumberFormat="0" applyBorder="0" applyProtection="0"/>
    <xf numFmtId="0" fontId="27" fillId="74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25" fillId="45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31" fillId="0" borderId="39" applyNumberFormat="0" applyFill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49" fillId="0" borderId="0"/>
    <xf numFmtId="0" fontId="49" fillId="0" borderId="0"/>
    <xf numFmtId="0" fontId="25" fillId="46" borderId="37" applyNumberFormat="0" applyAlignment="0" applyProtection="0"/>
    <xf numFmtId="0" fontId="18" fillId="81" borderId="40" applyNumberFormat="0" applyAlignment="0" applyProtection="0"/>
    <xf numFmtId="0" fontId="27" fillId="74" borderId="37" applyNumberFormat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18" fillId="81" borderId="40" applyNumberFormat="0" applyAlignment="0" applyProtection="0"/>
    <xf numFmtId="0" fontId="18" fillId="80" borderId="40" applyNumberFormat="0" applyFont="0" applyAlignment="0" applyProtection="0"/>
    <xf numFmtId="0" fontId="114" fillId="81" borderId="40" applyNumberFormat="0" applyAlignment="0" applyProtection="0"/>
    <xf numFmtId="0" fontId="31" fillId="0" borderId="39" applyNumberFormat="0" applyFill="0" applyAlignment="0" applyProtection="0"/>
    <xf numFmtId="0" fontId="114" fillId="81" borderId="40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5" borderId="37" applyNumberFormat="0" applyAlignment="0" applyProtection="0"/>
    <xf numFmtId="0" fontId="26" fillId="74" borderId="38" applyNumberFormat="0" applyAlignment="0" applyProtection="0"/>
    <xf numFmtId="0" fontId="25" fillId="45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6" fillId="75" borderId="38" applyNumberFormat="0" applyAlignment="0" applyProtection="0"/>
    <xf numFmtId="0" fontId="25" fillId="46" borderId="37" applyNumberFormat="0" applyAlignment="0" applyProtection="0"/>
    <xf numFmtId="0" fontId="114" fillId="81" borderId="40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5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5" fillId="46" borderId="37" applyNumberFormat="0" applyAlignment="0" applyProtection="0"/>
    <xf numFmtId="0" fontId="26" fillId="73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6" fillId="75" borderId="38" applyNumberFormat="0" applyAlignment="0" applyProtection="0"/>
    <xf numFmtId="0" fontId="26" fillId="74" borderId="38" applyNumberFormat="0" applyAlignment="0" applyProtection="0"/>
    <xf numFmtId="0" fontId="27" fillId="73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31" fillId="0" borderId="39" applyNumberFormat="0" applyFill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18" fillId="81" borderId="40" applyNumberFormat="0" applyAlignment="0" applyProtection="0"/>
    <xf numFmtId="0" fontId="18" fillId="80" borderId="40" applyNumberFormat="0" applyFont="0" applyAlignment="0" applyProtection="0"/>
    <xf numFmtId="0" fontId="27" fillId="75" borderId="37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7" fillId="73" borderId="37" applyNumberFormat="0" applyAlignment="0" applyProtection="0"/>
    <xf numFmtId="0" fontId="25" fillId="46" borderId="37" applyNumberFormat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18" fillId="81" borderId="40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18" fillId="80" borderId="40" applyNumberFormat="0" applyFont="0" applyAlignment="0" applyProtection="0"/>
    <xf numFmtId="0" fontId="18" fillId="81" borderId="40" applyNumberFormat="0" applyAlignment="0" applyProtection="0"/>
    <xf numFmtId="0" fontId="31" fillId="0" borderId="39" applyNumberFormat="0" applyFill="0" applyAlignment="0" applyProtection="0"/>
    <xf numFmtId="0" fontId="25" fillId="47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114" fillId="81" borderId="40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5" fillId="46" borderId="37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7" fillId="74" borderId="37" applyNumberFormat="0" applyAlignment="0" applyProtection="0"/>
    <xf numFmtId="0" fontId="114" fillId="81" borderId="40" applyNumberFormat="0" applyAlignment="0" applyProtection="0"/>
    <xf numFmtId="0" fontId="27" fillId="74" borderId="37" applyNumberFormat="0" applyAlignment="0" applyProtection="0"/>
    <xf numFmtId="0" fontId="25" fillId="46" borderId="37" applyNumberFormat="0" applyAlignment="0" applyProtection="0"/>
    <xf numFmtId="0" fontId="26" fillId="75" borderId="38" applyNumberFormat="0" applyAlignment="0" applyProtection="0"/>
    <xf numFmtId="0" fontId="26" fillId="73" borderId="38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7" fillId="74" borderId="37" applyNumberFormat="0" applyAlignment="0" applyProtection="0"/>
    <xf numFmtId="0" fontId="26" fillId="74" borderId="38" applyNumberFormat="0" applyAlignment="0" applyProtection="0"/>
    <xf numFmtId="0" fontId="25" fillId="46" borderId="37" applyNumberFormat="0" applyAlignment="0" applyProtection="0"/>
    <xf numFmtId="0" fontId="27" fillId="74" borderId="37" applyNumberFormat="0" applyAlignment="0" applyProtection="0"/>
    <xf numFmtId="0" fontId="27" fillId="75" borderId="37" applyNumberFormat="0" applyAlignment="0" applyProtection="0"/>
    <xf numFmtId="0" fontId="26" fillId="74" borderId="38" applyNumberFormat="0" applyAlignment="0" applyProtection="0"/>
    <xf numFmtId="0" fontId="25" fillId="45" borderId="37" applyNumberFormat="0" applyAlignment="0" applyProtection="0"/>
    <xf numFmtId="0" fontId="27" fillId="74" borderId="37" applyNumberFormat="0" applyAlignment="0" applyProtection="0"/>
    <xf numFmtId="43" fontId="18" fillId="0" borderId="0" applyFont="0" applyFill="0" applyBorder="0" applyAlignment="0" applyProtection="0"/>
    <xf numFmtId="171" fontId="1" fillId="0" borderId="0"/>
    <xf numFmtId="0" fontId="52" fillId="0" borderId="0"/>
    <xf numFmtId="0" fontId="25" fillId="46" borderId="61" applyNumberFormat="0" applyAlignment="0" applyProtection="0"/>
    <xf numFmtId="0" fontId="26" fillId="74" borderId="62" applyNumberFormat="0" applyAlignment="0" applyProtection="0"/>
    <xf numFmtId="0" fontId="25" fillId="45" borderId="47" applyNumberFormat="0" applyAlignment="0" applyProtection="0"/>
    <xf numFmtId="0" fontId="25" fillId="46" borderId="47" applyNumberFormat="0" applyAlignment="0" applyProtection="0"/>
    <xf numFmtId="0" fontId="25" fillId="47" borderId="47" applyNumberFormat="0" applyAlignment="0" applyProtection="0"/>
    <xf numFmtId="0" fontId="25" fillId="46" borderId="47" applyNumberFormat="0" applyAlignment="0" applyProtection="0"/>
    <xf numFmtId="0" fontId="25" fillId="47" borderId="47" applyNumberFormat="0" applyAlignment="0" applyProtection="0"/>
    <xf numFmtId="0" fontId="25" fillId="46" borderId="47" applyNumberFormat="0" applyAlignment="0" applyProtection="0"/>
    <xf numFmtId="0" fontId="26" fillId="73" borderId="48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26" fillId="74" borderId="48" applyNumberFormat="0" applyAlignment="0" applyProtection="0"/>
    <xf numFmtId="0" fontId="27" fillId="73" borderId="47" applyNumberFormat="0" applyAlignment="0" applyProtection="0"/>
    <xf numFmtId="0" fontId="27" fillId="74" borderId="47" applyNumberFormat="0" applyAlignment="0" applyProtection="0"/>
    <xf numFmtId="0" fontId="27" fillId="75" borderId="47" applyNumberFormat="0" applyAlignment="0" applyProtection="0"/>
    <xf numFmtId="0" fontId="27" fillId="74" borderId="47" applyNumberFormat="0" applyAlignment="0" applyProtection="0"/>
    <xf numFmtId="0" fontId="27" fillId="75" borderId="47" applyNumberFormat="0" applyAlignment="0" applyProtection="0"/>
    <xf numFmtId="0" fontId="27" fillId="74" borderId="47" applyNumberFormat="0" applyAlignment="0" applyProtection="0"/>
    <xf numFmtId="0" fontId="31" fillId="0" borderId="49" applyNumberFormat="0" applyFill="0" applyAlignment="0" applyProtection="0"/>
    <xf numFmtId="0" fontId="18" fillId="80" borderId="50" applyNumberFormat="0" applyFont="0" applyAlignment="0" applyProtection="0"/>
    <xf numFmtId="0" fontId="18" fillId="81" borderId="50" applyNumberFormat="0" applyAlignment="0" applyProtection="0"/>
    <xf numFmtId="0" fontId="31" fillId="0" borderId="63" applyNumberFormat="0" applyFill="0" applyAlignment="0" applyProtection="0"/>
    <xf numFmtId="0" fontId="26" fillId="74" borderId="62" applyNumberFormat="0" applyAlignment="0" applyProtection="0"/>
    <xf numFmtId="0" fontId="26" fillId="75" borderId="62" applyNumberFormat="0" applyAlignment="0" applyProtection="0"/>
    <xf numFmtId="0" fontId="114" fillId="81" borderId="64" applyNumberFormat="0" applyAlignment="0" applyProtection="0"/>
    <xf numFmtId="0" fontId="18" fillId="80" borderId="64" applyNumberFormat="0" applyFont="0" applyAlignment="0" applyProtection="0"/>
    <xf numFmtId="0" fontId="25" fillId="47" borderId="61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6" fillId="73" borderId="62" applyNumberFormat="0" applyAlignment="0" applyProtection="0"/>
    <xf numFmtId="0" fontId="114" fillId="81" borderId="64" applyNumberFormat="0" applyAlignment="0" applyProtection="0"/>
    <xf numFmtId="0" fontId="18" fillId="81" borderId="64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18" fillId="80" borderId="50" applyNumberFormat="0" applyFont="0" applyAlignment="0" applyProtection="0"/>
    <xf numFmtId="0" fontId="18" fillId="81" borderId="50" applyNumberFormat="0" applyAlignment="0" applyProtection="0"/>
    <xf numFmtId="0" fontId="18" fillId="81" borderId="64" applyNumberFormat="0" applyAlignment="0" applyProtection="0"/>
    <xf numFmtId="0" fontId="27" fillId="74" borderId="61" applyNumberFormat="0" applyAlignment="0" applyProtection="0"/>
    <xf numFmtId="0" fontId="25" fillId="46" borderId="61" applyNumberFormat="0" applyAlignment="0" applyProtection="0"/>
    <xf numFmtId="0" fontId="26" fillId="75" borderId="62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114" fillId="81" borderId="50" applyNumberFormat="0" applyAlignment="0" applyProtection="0"/>
    <xf numFmtId="0" fontId="18" fillId="80" borderId="64" applyNumberFormat="0" applyFont="0" applyAlignment="0" applyProtection="0"/>
    <xf numFmtId="0" fontId="27" fillId="75" borderId="61" applyNumberFormat="0" applyAlignment="0" applyProtection="0"/>
    <xf numFmtId="0" fontId="25" fillId="45" borderId="61" applyNumberFormat="0" applyAlignment="0" applyProtection="0"/>
    <xf numFmtId="0" fontId="26" fillId="74" borderId="62" applyNumberFormat="0" applyAlignment="0" applyProtection="0"/>
    <xf numFmtId="0" fontId="27" fillId="74" borderId="47" applyNumberFormat="0" applyAlignment="0" applyProtection="0"/>
    <xf numFmtId="0" fontId="114" fillId="81" borderId="50" applyNumberFormat="0" applyAlignment="0" applyProtection="0"/>
    <xf numFmtId="0" fontId="27" fillId="75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7" fillId="73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25" fillId="47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7" fillId="75" borderId="47" applyNumberFormat="0" applyAlignment="0" applyProtection="0"/>
    <xf numFmtId="0" fontId="18" fillId="80" borderId="50" applyNumberFormat="0" applyFont="0" applyAlignment="0" applyProtection="0"/>
    <xf numFmtId="0" fontId="27" fillId="73" borderId="47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5" fillId="45" borderId="47" applyNumberFormat="0" applyAlignment="0" applyProtection="0"/>
    <xf numFmtId="0" fontId="25" fillId="46" borderId="47" applyNumberFormat="0" applyAlignment="0" applyProtection="0"/>
    <xf numFmtId="0" fontId="25" fillId="47" borderId="47" applyNumberFormat="0" applyAlignment="0" applyProtection="0"/>
    <xf numFmtId="0" fontId="25" fillId="46" borderId="47" applyNumberFormat="0" applyAlignment="0" applyProtection="0"/>
    <xf numFmtId="0" fontId="25" fillId="47" borderId="47" applyNumberFormat="0" applyAlignment="0" applyProtection="0"/>
    <xf numFmtId="0" fontId="25" fillId="46" borderId="47" applyNumberFormat="0" applyAlignment="0" applyProtection="0"/>
    <xf numFmtId="0" fontId="26" fillId="73" borderId="48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26" fillId="74" borderId="48" applyNumberFormat="0" applyAlignment="0" applyProtection="0"/>
    <xf numFmtId="0" fontId="27" fillId="73" borderId="47" applyNumberFormat="0" applyAlignment="0" applyProtection="0"/>
    <xf numFmtId="0" fontId="27" fillId="74" borderId="47" applyNumberFormat="0" applyAlignment="0" applyProtection="0"/>
    <xf numFmtId="0" fontId="27" fillId="75" borderId="47" applyNumberFormat="0" applyAlignment="0" applyProtection="0"/>
    <xf numFmtId="0" fontId="27" fillId="74" borderId="47" applyNumberFormat="0" applyAlignment="0" applyProtection="0"/>
    <xf numFmtId="0" fontId="27" fillId="75" borderId="47" applyNumberFormat="0" applyAlignment="0" applyProtection="0"/>
    <xf numFmtId="0" fontId="27" fillId="74" borderId="47" applyNumberFormat="0" applyAlignment="0" applyProtection="0"/>
    <xf numFmtId="0" fontId="25" fillId="46" borderId="47" applyNumberFormat="0" applyAlignment="0" applyProtection="0"/>
    <xf numFmtId="0" fontId="31" fillId="0" borderId="49" applyNumberFormat="0" applyFill="0" applyAlignment="0" applyProtection="0"/>
    <xf numFmtId="0" fontId="27" fillId="74" borderId="47" applyNumberFormat="0" applyAlignment="0" applyProtection="0"/>
    <xf numFmtId="0" fontId="18" fillId="80" borderId="50" applyNumberFormat="0" applyFont="0" applyAlignment="0" applyProtection="0"/>
    <xf numFmtId="0" fontId="18" fillId="81" borderId="50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25" fillId="46" borderId="47" applyNumberFormat="0" applyAlignment="0" applyProtection="0"/>
    <xf numFmtId="0" fontId="114" fillId="81" borderId="50" applyNumberFormat="0" applyAlignment="0" applyProtection="0"/>
    <xf numFmtId="0" fontId="25" fillId="46" borderId="47" applyNumberFormat="0" applyAlignment="0" applyProtection="0"/>
    <xf numFmtId="0" fontId="26" fillId="75" borderId="48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18" fillId="80" borderId="50" applyNumberFormat="0" applyFon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5" fillId="46" borderId="47" applyNumberFormat="0" applyAlignment="0" applyProtection="0"/>
    <xf numFmtId="0" fontId="25" fillId="47" borderId="47" applyNumberFormat="0" applyAlignment="0" applyProtection="0"/>
    <xf numFmtId="0" fontId="27" fillId="73" borderId="47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6" fillId="73" borderId="48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7" fillId="75" borderId="47" applyNumberFormat="0" applyAlignment="0" applyProtection="0"/>
    <xf numFmtId="0" fontId="27" fillId="75" borderId="47" applyNumberFormat="0" applyAlignment="0" applyProtection="0"/>
    <xf numFmtId="0" fontId="25" fillId="45" borderId="47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31" fillId="0" borderId="49" applyNumberFormat="0" applyFill="0" applyAlignment="0" applyProtection="0"/>
    <xf numFmtId="0" fontId="26" fillId="75" borderId="48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5" fillId="47" borderId="47" applyNumberFormat="0" applyAlignment="0" applyProtection="0"/>
    <xf numFmtId="0" fontId="18" fillId="80" borderId="50" applyNumberFormat="0" applyFont="0" applyAlignment="0" applyProtection="0"/>
    <xf numFmtId="0" fontId="25" fillId="47" borderId="47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31" fillId="0" borderId="49" applyNumberFormat="0" applyFill="0" applyAlignment="0" applyProtection="0"/>
    <xf numFmtId="0" fontId="25" fillId="47" borderId="47" applyNumberFormat="0" applyAlignment="0" applyProtection="0"/>
    <xf numFmtId="0" fontId="25" fillId="46" borderId="47" applyNumberFormat="0" applyAlignment="0" applyProtection="0"/>
    <xf numFmtId="0" fontId="26" fillId="74" borderId="48" applyNumberFormat="0" applyAlignment="0" applyProtection="0"/>
    <xf numFmtId="0" fontId="114" fillId="81" borderId="50" applyNumberFormat="0" applyAlignment="0" applyProtection="0"/>
    <xf numFmtId="0" fontId="27" fillId="75" borderId="47" applyNumberFormat="0" applyAlignment="0" applyProtection="0"/>
    <xf numFmtId="0" fontId="27" fillId="74" borderId="47" applyNumberFormat="0" applyAlignment="0" applyProtection="0"/>
    <xf numFmtId="0" fontId="114" fillId="81" borderId="50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18" fillId="80" borderId="50" applyNumberFormat="0" applyFont="0" applyAlignment="0" applyProtection="0"/>
    <xf numFmtId="0" fontId="18" fillId="81" borderId="50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6" fillId="73" borderId="48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18" fillId="81" borderId="50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5" fillId="45" borderId="47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6" fillId="74" borderId="48" applyNumberFormat="0" applyAlignment="0" applyProtection="0"/>
    <xf numFmtId="0" fontId="26" fillId="75" borderId="48" applyNumberFormat="0" applyAlignment="0" applyProtection="0"/>
    <xf numFmtId="0" fontId="25" fillId="46" borderId="47" applyNumberFormat="0" applyAlignment="0" applyProtection="0"/>
    <xf numFmtId="0" fontId="114" fillId="81" borderId="50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18" fillId="81" borderId="50" applyNumberFormat="0" applyAlignment="0" applyProtection="0"/>
    <xf numFmtId="0" fontId="114" fillId="81" borderId="50" applyNumberFormat="0" applyAlignment="0" applyProtection="0"/>
    <xf numFmtId="0" fontId="27" fillId="75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114" fillId="81" borderId="50" applyNumberFormat="0" applyAlignment="0" applyProtection="0"/>
    <xf numFmtId="0" fontId="27" fillId="74" borderId="47" applyNumberFormat="0" applyAlignment="0" applyProtection="0"/>
    <xf numFmtId="0" fontId="27" fillId="75" borderId="47" applyNumberForma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18" fillId="80" borderId="50" applyNumberFormat="0" applyFont="0" applyAlignment="0" applyProtection="0"/>
    <xf numFmtId="0" fontId="27" fillId="74" borderId="47" applyNumberFormat="0" applyAlignment="0" applyProtection="0"/>
    <xf numFmtId="0" fontId="114" fillId="81" borderId="50" applyNumberFormat="0" applyAlignment="0" applyProtection="0"/>
    <xf numFmtId="0" fontId="25" fillId="46" borderId="47" applyNumberFormat="0" applyAlignment="0" applyProtection="0"/>
    <xf numFmtId="0" fontId="18" fillId="81" borderId="50" applyNumberFormat="0" applyAlignment="0" applyProtection="0"/>
    <xf numFmtId="0" fontId="18" fillId="81" borderId="50" applyNumberFormat="0" applyAlignment="0" applyProtection="0"/>
    <xf numFmtId="0" fontId="27" fillId="73" borderId="47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18" fillId="81" borderId="50" applyNumberFormat="0" applyAlignment="0" applyProtection="0"/>
    <xf numFmtId="0" fontId="27" fillId="74" borderId="47" applyNumberFormat="0" applyAlignment="0" applyProtection="0"/>
    <xf numFmtId="0" fontId="25" fillId="47" borderId="47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5" fillId="46" borderId="47" applyNumberFormat="0" applyAlignment="0" applyProtection="0"/>
    <xf numFmtId="0" fontId="26" fillId="75" borderId="48" applyNumberFormat="0" applyAlignment="0" applyProtection="0"/>
    <xf numFmtId="0" fontId="27" fillId="74" borderId="47" applyNumberFormat="0" applyAlignment="0" applyProtection="0"/>
    <xf numFmtId="0" fontId="114" fillId="81" borderId="50" applyNumberFormat="0" applyAlignment="0" applyProtection="0"/>
    <xf numFmtId="0" fontId="18" fillId="80" borderId="50" applyNumberFormat="0" applyFont="0" applyAlignment="0" applyProtection="0"/>
    <xf numFmtId="0" fontId="26" fillId="73" borderId="48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7" fillId="74" borderId="47" applyNumberFormat="0" applyAlignment="0" applyProtection="0"/>
    <xf numFmtId="0" fontId="27" fillId="74" borderId="47" applyNumberFormat="0" applyAlignment="0" applyProtection="0"/>
    <xf numFmtId="0" fontId="26" fillId="74" borderId="48" applyNumberFormat="0" applyAlignment="0" applyProtection="0"/>
    <xf numFmtId="0" fontId="25" fillId="46" borderId="47" applyNumberFormat="0" applyAlignment="0" applyProtection="0"/>
    <xf numFmtId="0" fontId="27" fillId="74" borderId="47" applyNumberFormat="0" applyAlignment="0" applyProtection="0"/>
    <xf numFmtId="0" fontId="18" fillId="80" borderId="50" applyNumberFormat="0" applyFont="0" applyAlignment="0" applyProtection="0"/>
    <xf numFmtId="0" fontId="27" fillId="74" borderId="47" applyNumberFormat="0" applyAlignment="0" applyProtection="0"/>
    <xf numFmtId="0" fontId="31" fillId="0" borderId="49" applyNumberFormat="0" applyFill="0" applyAlignment="0" applyProtection="0"/>
    <xf numFmtId="0" fontId="26" fillId="74" borderId="48" applyNumberFormat="0" applyAlignment="0" applyProtection="0"/>
    <xf numFmtId="0" fontId="25" fillId="47" borderId="47" applyNumberFormat="0" applyAlignment="0" applyProtection="0"/>
    <xf numFmtId="0" fontId="26" fillId="74" borderId="48" applyNumberFormat="0" applyAlignment="0" applyProtection="0"/>
    <xf numFmtId="0" fontId="25" fillId="45" borderId="47" applyNumberFormat="0" applyAlignment="0" applyProtection="0"/>
    <xf numFmtId="0" fontId="27" fillId="74" borderId="47" applyNumberFormat="0" applyAlignment="0" applyProtection="0"/>
    <xf numFmtId="0" fontId="18" fillId="81" borderId="50" applyNumberFormat="0" applyAlignment="0" applyProtection="0"/>
    <xf numFmtId="0" fontId="27" fillId="74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3" borderId="54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18" fillId="80" borderId="56" applyNumberFormat="0" applyFont="0" applyAlignment="0" applyProtection="0"/>
    <xf numFmtId="0" fontId="25" fillId="46" borderId="53" applyNumberFormat="0" applyAlignment="0" applyProtection="0"/>
    <xf numFmtId="0" fontId="18" fillId="81" borderId="56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5" fillId="47" borderId="53" applyNumberFormat="0" applyAlignment="0" applyProtection="0"/>
    <xf numFmtId="0" fontId="18" fillId="80" borderId="56" applyNumberFormat="0" applyFont="0" applyAlignment="0" applyProtection="0"/>
    <xf numFmtId="0" fontId="27" fillId="74" borderId="53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7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114" fillId="81" borderId="56" applyNumberFormat="0" applyAlignment="0" applyProtection="0"/>
    <xf numFmtId="0" fontId="114" fillId="81" borderId="56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114" fillId="81" borderId="56" applyNumberForma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5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31" fillId="0" borderId="55" applyNumberFormat="0" applyFill="0" applyAlignment="0" applyProtection="0"/>
    <xf numFmtId="0" fontId="26" fillId="73" borderId="54" applyNumberFormat="0" applyAlignment="0" applyProtection="0"/>
    <xf numFmtId="0" fontId="25" fillId="45" borderId="53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5" fillId="45" borderId="53" applyNumberFormat="0" applyAlignment="0" applyProtection="0"/>
    <xf numFmtId="0" fontId="27" fillId="74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5" fillId="45" borderId="53" applyNumberForma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7" fillId="74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18" fillId="81" borderId="56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114" fillId="81" borderId="56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31" fillId="0" borderId="55" applyNumberFormat="0" applyFill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31" fillId="0" borderId="55" applyNumberFormat="0" applyFill="0" applyAlignment="0" applyProtection="0"/>
    <xf numFmtId="0" fontId="27" fillId="75" borderId="53" applyNumberForma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18" fillId="81" borderId="56" applyNumberFormat="0" applyAlignment="0" applyProtection="0"/>
    <xf numFmtId="0" fontId="31" fillId="0" borderId="55" applyNumberFormat="0" applyFill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6" fillId="73" borderId="54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5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114" fillId="81" borderId="56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5" fillId="45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31" fillId="0" borderId="55" applyNumberFormat="0" applyFill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114" fillId="81" borderId="56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18" fillId="81" borderId="56" applyNumberFormat="0" applyAlignment="0" applyProtection="0"/>
    <xf numFmtId="0" fontId="26" fillId="74" borderId="54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26" fillId="75" borderId="54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5" fillId="45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18" fillId="80" borderId="56" applyNumberFormat="0" applyFont="0" applyAlignment="0" applyProtection="0"/>
    <xf numFmtId="0" fontId="27" fillId="73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31" fillId="0" borderId="55" applyNumberFormat="0" applyFill="0" applyAlignment="0" applyProtection="0"/>
    <xf numFmtId="0" fontId="25" fillId="45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31" fillId="0" borderId="55" applyNumberFormat="0" applyFill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31" fillId="0" borderId="55" applyNumberFormat="0" applyFill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6" fillId="73" borderId="54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5" borderId="53" applyNumberFormat="0" applyAlignment="0" applyProtection="0"/>
    <xf numFmtId="0" fontId="25" fillId="45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5" fillId="46" borderId="53" applyNumberFormat="0" applyAlignment="0" applyProtection="0"/>
    <xf numFmtId="0" fontId="114" fillId="81" borderId="56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5" fillId="47" borderId="53" applyNumberFormat="0" applyAlignment="0" applyProtection="0"/>
    <xf numFmtId="0" fontId="25" fillId="45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31" fillId="0" borderId="55" applyNumberFormat="0" applyFill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31" fillId="0" borderId="55" applyNumberFormat="0" applyFill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6" fillId="73" borderId="54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5" borderId="53" applyNumberFormat="0" applyAlignment="0" applyProtection="0"/>
    <xf numFmtId="0" fontId="25" fillId="45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5" fillId="46" borderId="53" applyNumberFormat="0" applyAlignment="0" applyProtection="0"/>
    <xf numFmtId="0" fontId="114" fillId="81" borderId="56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5" fillId="47" borderId="53" applyNumberFormat="0" applyAlignment="0" applyProtection="0"/>
    <xf numFmtId="0" fontId="25" fillId="45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31" fillId="0" borderId="55" applyNumberFormat="0" applyFill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31" fillId="0" borderId="55" applyNumberFormat="0" applyFill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6" fillId="73" borderId="54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18" fillId="81" borderId="56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5" borderId="53" applyNumberFormat="0" applyAlignment="0" applyProtection="0"/>
    <xf numFmtId="0" fontId="25" fillId="45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5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5" fillId="46" borderId="53" applyNumberFormat="0" applyAlignment="0" applyProtection="0"/>
    <xf numFmtId="0" fontId="114" fillId="81" borderId="56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5" fillId="47" borderId="53" applyNumberForma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18" fillId="80" borderId="56" applyNumberFormat="0" applyFon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3" borderId="54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25" fillId="45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31" fillId="0" borderId="55" applyNumberFormat="0" applyFill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5" fillId="46" borderId="53" applyNumberFormat="0" applyAlignment="0" applyProtection="0"/>
    <xf numFmtId="0" fontId="18" fillId="81" borderId="56" applyNumberFormat="0" applyAlignment="0" applyProtection="0"/>
    <xf numFmtId="0" fontId="27" fillId="74" borderId="53" applyNumberFormat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18" fillId="81" borderId="56" applyNumberFormat="0" applyAlignment="0" applyProtection="0"/>
    <xf numFmtId="0" fontId="18" fillId="80" borderId="56" applyNumberFormat="0" applyFont="0" applyAlignment="0" applyProtection="0"/>
    <xf numFmtId="0" fontId="114" fillId="81" borderId="56" applyNumberFormat="0" applyAlignment="0" applyProtection="0"/>
    <xf numFmtId="0" fontId="31" fillId="0" borderId="55" applyNumberFormat="0" applyFill="0" applyAlignment="0" applyProtection="0"/>
    <xf numFmtId="0" fontId="114" fillId="81" borderId="56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5" borderId="53" applyNumberFormat="0" applyAlignment="0" applyProtection="0"/>
    <xf numFmtId="0" fontId="26" fillId="74" borderId="54" applyNumberFormat="0" applyAlignment="0" applyProtection="0"/>
    <xf numFmtId="0" fontId="25" fillId="45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6" fillId="75" borderId="54" applyNumberFormat="0" applyAlignment="0" applyProtection="0"/>
    <xf numFmtId="0" fontId="25" fillId="46" borderId="53" applyNumberFormat="0" applyAlignment="0" applyProtection="0"/>
    <xf numFmtId="0" fontId="114" fillId="81" borderId="56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5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5" fillId="46" borderId="53" applyNumberFormat="0" applyAlignment="0" applyProtection="0"/>
    <xf numFmtId="0" fontId="26" fillId="73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6" fillId="75" borderId="54" applyNumberFormat="0" applyAlignment="0" applyProtection="0"/>
    <xf numFmtId="0" fontId="26" fillId="74" borderId="54" applyNumberFormat="0" applyAlignment="0" applyProtection="0"/>
    <xf numFmtId="0" fontId="27" fillId="73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31" fillId="0" borderId="55" applyNumberFormat="0" applyFill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18" fillId="81" borderId="56" applyNumberFormat="0" applyAlignment="0" applyProtection="0"/>
    <xf numFmtId="0" fontId="18" fillId="80" borderId="56" applyNumberFormat="0" applyFont="0" applyAlignment="0" applyProtection="0"/>
    <xf numFmtId="0" fontId="27" fillId="75" borderId="53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7" fillId="73" borderId="53" applyNumberFormat="0" applyAlignment="0" applyProtection="0"/>
    <xf numFmtId="0" fontId="25" fillId="46" borderId="53" applyNumberFormat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18" fillId="81" borderId="56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18" fillId="80" borderId="56" applyNumberFormat="0" applyFont="0" applyAlignment="0" applyProtection="0"/>
    <xf numFmtId="0" fontId="18" fillId="81" borderId="56" applyNumberFormat="0" applyAlignment="0" applyProtection="0"/>
    <xf numFmtId="0" fontId="31" fillId="0" borderId="55" applyNumberFormat="0" applyFill="0" applyAlignment="0" applyProtection="0"/>
    <xf numFmtId="0" fontId="25" fillId="47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114" fillId="81" borderId="56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5" fillId="46" borderId="53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7" fillId="74" borderId="53" applyNumberFormat="0" applyAlignment="0" applyProtection="0"/>
    <xf numFmtId="0" fontId="114" fillId="81" borderId="56" applyNumberFormat="0" applyAlignment="0" applyProtection="0"/>
    <xf numFmtId="0" fontId="27" fillId="74" borderId="53" applyNumberFormat="0" applyAlignment="0" applyProtection="0"/>
    <xf numFmtId="0" fontId="25" fillId="46" borderId="53" applyNumberFormat="0" applyAlignment="0" applyProtection="0"/>
    <xf numFmtId="0" fontId="26" fillId="75" borderId="54" applyNumberFormat="0" applyAlignment="0" applyProtection="0"/>
    <xf numFmtId="0" fontId="26" fillId="73" borderId="54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7" fillId="74" borderId="53" applyNumberFormat="0" applyAlignment="0" applyProtection="0"/>
    <xf numFmtId="0" fontId="26" fillId="74" borderId="54" applyNumberFormat="0" applyAlignment="0" applyProtection="0"/>
    <xf numFmtId="0" fontId="25" fillId="46" borderId="53" applyNumberFormat="0" applyAlignment="0" applyProtection="0"/>
    <xf numFmtId="0" fontId="27" fillId="74" borderId="53" applyNumberFormat="0" applyAlignment="0" applyProtection="0"/>
    <xf numFmtId="0" fontId="27" fillId="75" borderId="53" applyNumberFormat="0" applyAlignment="0" applyProtection="0"/>
    <xf numFmtId="0" fontId="26" fillId="74" borderId="54" applyNumberFormat="0" applyAlignment="0" applyProtection="0"/>
    <xf numFmtId="0" fontId="25" fillId="45" borderId="53" applyNumberFormat="0" applyAlignment="0" applyProtection="0"/>
    <xf numFmtId="0" fontId="27" fillId="74" borderId="53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7" fillId="75" borderId="61" applyNumberFormat="0" applyAlignment="0" applyProtection="0"/>
    <xf numFmtId="0" fontId="18" fillId="80" borderId="64" applyNumberFormat="0" applyFont="0" applyAlignment="0" applyProtection="0"/>
    <xf numFmtId="0" fontId="27" fillId="73" borderId="61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5" fillId="45" borderId="61" applyNumberFormat="0" applyAlignment="0" applyProtection="0"/>
    <xf numFmtId="0" fontId="25" fillId="46" borderId="61" applyNumberFormat="0" applyAlignment="0" applyProtection="0"/>
    <xf numFmtId="0" fontId="25" fillId="47" borderId="61" applyNumberFormat="0" applyAlignment="0" applyProtection="0"/>
    <xf numFmtId="0" fontId="25" fillId="46" borderId="61" applyNumberFormat="0" applyAlignment="0" applyProtection="0"/>
    <xf numFmtId="0" fontId="25" fillId="47" borderId="61" applyNumberFormat="0" applyAlignment="0" applyProtection="0"/>
    <xf numFmtId="0" fontId="25" fillId="46" borderId="61" applyNumberFormat="0" applyAlignment="0" applyProtection="0"/>
    <xf numFmtId="0" fontId="26" fillId="73" borderId="62" applyNumberFormat="0" applyAlignment="0" applyProtection="0"/>
    <xf numFmtId="0" fontId="26" fillId="74" borderId="62" applyNumberFormat="0" applyAlignment="0" applyProtection="0"/>
    <xf numFmtId="0" fontId="26" fillId="75" borderId="62" applyNumberFormat="0" applyAlignment="0" applyProtection="0"/>
    <xf numFmtId="0" fontId="26" fillId="74" borderId="62" applyNumberFormat="0" applyAlignment="0" applyProtection="0"/>
    <xf numFmtId="0" fontId="26" fillId="75" borderId="62" applyNumberFormat="0" applyAlignment="0" applyProtection="0"/>
    <xf numFmtId="0" fontId="26" fillId="74" borderId="62" applyNumberFormat="0" applyAlignment="0" applyProtection="0"/>
    <xf numFmtId="0" fontId="27" fillId="73" borderId="61" applyNumberFormat="0" applyAlignment="0" applyProtection="0"/>
    <xf numFmtId="0" fontId="27" fillId="74" borderId="61" applyNumberFormat="0" applyAlignment="0" applyProtection="0"/>
    <xf numFmtId="0" fontId="27" fillId="75" borderId="61" applyNumberFormat="0" applyAlignment="0" applyProtection="0"/>
    <xf numFmtId="0" fontId="27" fillId="74" borderId="61" applyNumberFormat="0" applyAlignment="0" applyProtection="0"/>
    <xf numFmtId="0" fontId="27" fillId="75" borderId="61" applyNumberFormat="0" applyAlignment="0" applyProtection="0"/>
    <xf numFmtId="0" fontId="27" fillId="74" borderId="61" applyNumberFormat="0" applyAlignment="0" applyProtection="0"/>
    <xf numFmtId="0" fontId="25" fillId="46" borderId="61" applyNumberFormat="0" applyAlignment="0" applyProtection="0"/>
    <xf numFmtId="0" fontId="31" fillId="0" borderId="63" applyNumberFormat="0" applyFill="0" applyAlignment="0" applyProtection="0"/>
    <xf numFmtId="0" fontId="27" fillId="74" borderId="61" applyNumberFormat="0" applyAlignment="0" applyProtection="0"/>
    <xf numFmtId="0" fontId="18" fillId="80" borderId="64" applyNumberFormat="0" applyFont="0" applyAlignment="0" applyProtection="0"/>
    <xf numFmtId="0" fontId="18" fillId="81" borderId="64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6" fillId="75" borderId="62" applyNumberFormat="0" applyAlignment="0" applyProtection="0"/>
    <xf numFmtId="0" fontId="25" fillId="46" borderId="61" applyNumberFormat="0" applyAlignment="0" applyProtection="0"/>
    <xf numFmtId="0" fontId="114" fillId="81" borderId="64" applyNumberFormat="0" applyAlignment="0" applyProtection="0"/>
    <xf numFmtId="0" fontId="25" fillId="46" borderId="61" applyNumberFormat="0" applyAlignment="0" applyProtection="0"/>
    <xf numFmtId="0" fontId="26" fillId="75" borderId="62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18" fillId="80" borderId="64" applyNumberFormat="0" applyFon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5" fillId="46" borderId="61" applyNumberFormat="0" applyAlignment="0" applyProtection="0"/>
    <xf numFmtId="0" fontId="25" fillId="47" borderId="61" applyNumberFormat="0" applyAlignment="0" applyProtection="0"/>
    <xf numFmtId="0" fontId="27" fillId="73" borderId="61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6" fillId="73" borderId="62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7" fillId="75" borderId="61" applyNumberFormat="0" applyAlignment="0" applyProtection="0"/>
    <xf numFmtId="0" fontId="27" fillId="75" borderId="61" applyNumberFormat="0" applyAlignment="0" applyProtection="0"/>
    <xf numFmtId="0" fontId="25" fillId="45" borderId="61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31" fillId="0" borderId="63" applyNumberFormat="0" applyFill="0" applyAlignment="0" applyProtection="0"/>
    <xf numFmtId="0" fontId="26" fillId="75" borderId="62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5" fillId="47" borderId="61" applyNumberFormat="0" applyAlignment="0" applyProtection="0"/>
    <xf numFmtId="0" fontId="18" fillId="80" borderId="64" applyNumberFormat="0" applyFont="0" applyAlignment="0" applyProtection="0"/>
    <xf numFmtId="0" fontId="25" fillId="47" borderId="61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31" fillId="0" borderId="63" applyNumberFormat="0" applyFill="0" applyAlignment="0" applyProtection="0"/>
    <xf numFmtId="0" fontId="25" fillId="47" borderId="61" applyNumberFormat="0" applyAlignment="0" applyProtection="0"/>
    <xf numFmtId="0" fontId="25" fillId="46" borderId="61" applyNumberFormat="0" applyAlignment="0" applyProtection="0"/>
    <xf numFmtId="0" fontId="26" fillId="74" borderId="62" applyNumberFormat="0" applyAlignment="0" applyProtection="0"/>
    <xf numFmtId="0" fontId="114" fillId="81" borderId="64" applyNumberFormat="0" applyAlignment="0" applyProtection="0"/>
    <xf numFmtId="0" fontId="27" fillId="75" borderId="61" applyNumberFormat="0" applyAlignment="0" applyProtection="0"/>
    <xf numFmtId="0" fontId="27" fillId="74" borderId="61" applyNumberFormat="0" applyAlignment="0" applyProtection="0"/>
    <xf numFmtId="0" fontId="114" fillId="81" borderId="64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6" fillId="75" borderId="62" applyNumberFormat="0" applyAlignment="0" applyProtection="0"/>
    <xf numFmtId="0" fontId="18" fillId="80" borderId="64" applyNumberFormat="0" applyFont="0" applyAlignment="0" applyProtection="0"/>
    <xf numFmtId="0" fontId="18" fillId="81" borderId="64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6" fillId="73" borderId="62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18" fillId="81" borderId="64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5" fillId="45" borderId="61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6" fillId="74" borderId="62" applyNumberFormat="0" applyAlignment="0" applyProtection="0"/>
    <xf numFmtId="0" fontId="26" fillId="75" borderId="62" applyNumberFormat="0" applyAlignment="0" applyProtection="0"/>
    <xf numFmtId="0" fontId="25" fillId="46" borderId="61" applyNumberFormat="0" applyAlignment="0" applyProtection="0"/>
    <xf numFmtId="0" fontId="114" fillId="81" borderId="64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18" fillId="81" borderId="64" applyNumberFormat="0" applyAlignment="0" applyProtection="0"/>
    <xf numFmtId="0" fontId="114" fillId="81" borderId="64" applyNumberFormat="0" applyAlignment="0" applyProtection="0"/>
    <xf numFmtId="0" fontId="27" fillId="75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114" fillId="81" borderId="64" applyNumberFormat="0" applyAlignment="0" applyProtection="0"/>
    <xf numFmtId="0" fontId="27" fillId="74" borderId="61" applyNumberFormat="0" applyAlignment="0" applyProtection="0"/>
    <xf numFmtId="0" fontId="27" fillId="75" borderId="61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18" fillId="80" borderId="64" applyNumberFormat="0" applyFont="0" applyAlignment="0" applyProtection="0"/>
    <xf numFmtId="0" fontId="27" fillId="74" borderId="61" applyNumberFormat="0" applyAlignment="0" applyProtection="0"/>
    <xf numFmtId="0" fontId="114" fillId="81" borderId="64" applyNumberFormat="0" applyAlignment="0" applyProtection="0"/>
    <xf numFmtId="0" fontId="25" fillId="46" borderId="61" applyNumberFormat="0" applyAlignment="0" applyProtection="0"/>
    <xf numFmtId="0" fontId="18" fillId="81" borderId="64" applyNumberFormat="0" applyAlignment="0" applyProtection="0"/>
    <xf numFmtId="0" fontId="18" fillId="81" borderId="64" applyNumberFormat="0" applyAlignment="0" applyProtection="0"/>
    <xf numFmtId="0" fontId="27" fillId="73" borderId="61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18" fillId="81" borderId="64" applyNumberFormat="0" applyAlignment="0" applyProtection="0"/>
    <xf numFmtId="0" fontId="27" fillId="74" borderId="61" applyNumberFormat="0" applyAlignment="0" applyProtection="0"/>
    <xf numFmtId="0" fontId="25" fillId="47" borderId="61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5" fillId="46" borderId="61" applyNumberFormat="0" applyAlignment="0" applyProtection="0"/>
    <xf numFmtId="0" fontId="26" fillId="75" borderId="62" applyNumberFormat="0" applyAlignment="0" applyProtection="0"/>
    <xf numFmtId="0" fontId="27" fillId="74" borderId="61" applyNumberFormat="0" applyAlignment="0" applyProtection="0"/>
    <xf numFmtId="0" fontId="114" fillId="81" borderId="64" applyNumberFormat="0" applyAlignment="0" applyProtection="0"/>
    <xf numFmtId="0" fontId="18" fillId="80" borderId="64" applyNumberFormat="0" applyFont="0" applyAlignment="0" applyProtection="0"/>
    <xf numFmtId="0" fontId="26" fillId="73" borderId="62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7" fillId="74" borderId="61" applyNumberFormat="0" applyAlignment="0" applyProtection="0"/>
    <xf numFmtId="0" fontId="27" fillId="74" borderId="61" applyNumberFormat="0" applyAlignment="0" applyProtection="0"/>
    <xf numFmtId="0" fontId="26" fillId="74" borderId="62" applyNumberFormat="0" applyAlignment="0" applyProtection="0"/>
    <xf numFmtId="0" fontId="25" fillId="46" borderId="61" applyNumberFormat="0" applyAlignment="0" applyProtection="0"/>
    <xf numFmtId="0" fontId="27" fillId="74" borderId="61" applyNumberFormat="0" applyAlignment="0" applyProtection="0"/>
    <xf numFmtId="0" fontId="18" fillId="80" borderId="64" applyNumberFormat="0" applyFont="0" applyAlignment="0" applyProtection="0"/>
    <xf numFmtId="0" fontId="27" fillId="74" borderId="61" applyNumberFormat="0" applyAlignment="0" applyProtection="0"/>
    <xf numFmtId="0" fontId="31" fillId="0" borderId="63" applyNumberFormat="0" applyFill="0" applyAlignment="0" applyProtection="0"/>
    <xf numFmtId="0" fontId="26" fillId="74" borderId="62" applyNumberFormat="0" applyAlignment="0" applyProtection="0"/>
    <xf numFmtId="0" fontId="25" fillId="47" borderId="61" applyNumberFormat="0" applyAlignment="0" applyProtection="0"/>
    <xf numFmtId="0" fontId="26" fillId="74" borderId="62" applyNumberFormat="0" applyAlignment="0" applyProtection="0"/>
    <xf numFmtId="0" fontId="25" fillId="45" borderId="61" applyNumberFormat="0" applyAlignment="0" applyProtection="0"/>
    <xf numFmtId="0" fontId="27" fillId="74" borderId="61" applyNumberFormat="0" applyAlignment="0" applyProtection="0"/>
    <xf numFmtId="0" fontId="18" fillId="81" borderId="64" applyNumberFormat="0" applyAlignment="0" applyProtection="0"/>
    <xf numFmtId="0" fontId="27" fillId="74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3" borderId="66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18" fillId="80" borderId="68" applyNumberFormat="0" applyFont="0" applyAlignment="0" applyProtection="0"/>
    <xf numFmtId="0" fontId="25" fillId="46" borderId="65" applyNumberFormat="0" applyAlignment="0" applyProtection="0"/>
    <xf numFmtId="0" fontId="18" fillId="81" borderId="68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5" fillId="47" borderId="65" applyNumberFormat="0" applyAlignment="0" applyProtection="0"/>
    <xf numFmtId="0" fontId="18" fillId="80" borderId="68" applyNumberFormat="0" applyFont="0" applyAlignment="0" applyProtection="0"/>
    <xf numFmtId="0" fontId="27" fillId="74" borderId="65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7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114" fillId="81" borderId="68" applyNumberFormat="0" applyAlignment="0" applyProtection="0"/>
    <xf numFmtId="0" fontId="114" fillId="81" borderId="68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114" fillId="81" borderId="68" applyNumberForma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5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31" fillId="0" borderId="67" applyNumberFormat="0" applyFill="0" applyAlignment="0" applyProtection="0"/>
    <xf numFmtId="0" fontId="26" fillId="73" borderId="66" applyNumberFormat="0" applyAlignment="0" applyProtection="0"/>
    <xf numFmtId="0" fontId="25" fillId="45" borderId="65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5" fillId="45" borderId="65" applyNumberFormat="0" applyAlignment="0" applyProtection="0"/>
    <xf numFmtId="0" fontId="27" fillId="74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5" fillId="45" borderId="65" applyNumberForma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7" fillId="74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18" fillId="81" borderId="68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114" fillId="81" borderId="68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31" fillId="0" borderId="67" applyNumberFormat="0" applyFill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31" fillId="0" borderId="67" applyNumberFormat="0" applyFill="0" applyAlignment="0" applyProtection="0"/>
    <xf numFmtId="0" fontId="27" fillId="75" borderId="65" applyNumberForma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18" fillId="81" borderId="68" applyNumberFormat="0" applyAlignment="0" applyProtection="0"/>
    <xf numFmtId="0" fontId="31" fillId="0" borderId="67" applyNumberFormat="0" applyFill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6" fillId="73" borderId="66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5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114" fillId="81" borderId="68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5" fillId="45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31" fillId="0" borderId="67" applyNumberFormat="0" applyFill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114" fillId="81" borderId="68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18" fillId="81" borderId="68" applyNumberFormat="0" applyAlignment="0" applyProtection="0"/>
    <xf numFmtId="0" fontId="26" fillId="74" borderId="66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26" fillId="75" borderId="66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5" fillId="45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18" fillId="80" borderId="68" applyNumberFormat="0" applyFont="0" applyAlignment="0" applyProtection="0"/>
    <xf numFmtId="0" fontId="27" fillId="73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31" fillId="0" borderId="67" applyNumberFormat="0" applyFill="0" applyAlignment="0" applyProtection="0"/>
    <xf numFmtId="0" fontId="25" fillId="45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31" fillId="0" borderId="67" applyNumberFormat="0" applyFill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31" fillId="0" borderId="67" applyNumberFormat="0" applyFill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6" fillId="73" borderId="66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5" borderId="65" applyNumberFormat="0" applyAlignment="0" applyProtection="0"/>
    <xf numFmtId="0" fontId="25" fillId="45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5" fillId="46" borderId="65" applyNumberFormat="0" applyAlignment="0" applyProtection="0"/>
    <xf numFmtId="0" fontId="114" fillId="81" borderId="68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5" fillId="47" borderId="65" applyNumberFormat="0" applyAlignment="0" applyProtection="0"/>
    <xf numFmtId="0" fontId="25" fillId="45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31" fillId="0" borderId="67" applyNumberFormat="0" applyFill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31" fillId="0" borderId="67" applyNumberFormat="0" applyFill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6" fillId="73" borderId="66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5" borderId="65" applyNumberFormat="0" applyAlignment="0" applyProtection="0"/>
    <xf numFmtId="0" fontId="25" fillId="45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5" fillId="46" borderId="65" applyNumberFormat="0" applyAlignment="0" applyProtection="0"/>
    <xf numFmtId="0" fontId="114" fillId="81" borderId="68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5" fillId="47" borderId="65" applyNumberFormat="0" applyAlignment="0" applyProtection="0"/>
    <xf numFmtId="0" fontId="25" fillId="45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31" fillId="0" borderId="67" applyNumberFormat="0" applyFill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31" fillId="0" borderId="67" applyNumberFormat="0" applyFill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6" fillId="73" borderId="66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18" fillId="81" borderId="68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5" borderId="65" applyNumberFormat="0" applyAlignment="0" applyProtection="0"/>
    <xf numFmtId="0" fontId="25" fillId="45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5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5" fillId="46" borderId="65" applyNumberFormat="0" applyAlignment="0" applyProtection="0"/>
    <xf numFmtId="0" fontId="114" fillId="81" borderId="68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5" fillId="47" borderId="65" applyNumberForma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18" fillId="80" borderId="68" applyNumberFormat="0" applyFon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3" borderId="66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25" fillId="45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31" fillId="0" borderId="67" applyNumberFormat="0" applyFill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5" fillId="46" borderId="65" applyNumberFormat="0" applyAlignment="0" applyProtection="0"/>
    <xf numFmtId="0" fontId="18" fillId="81" borderId="68" applyNumberFormat="0" applyAlignment="0" applyProtection="0"/>
    <xf numFmtId="0" fontId="27" fillId="74" borderId="65" applyNumberFormat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18" fillId="81" borderId="68" applyNumberFormat="0" applyAlignment="0" applyProtection="0"/>
    <xf numFmtId="0" fontId="18" fillId="80" borderId="68" applyNumberFormat="0" applyFont="0" applyAlignment="0" applyProtection="0"/>
    <xf numFmtId="0" fontId="114" fillId="81" borderId="68" applyNumberFormat="0" applyAlignment="0" applyProtection="0"/>
    <xf numFmtId="0" fontId="31" fillId="0" borderId="67" applyNumberFormat="0" applyFill="0" applyAlignment="0" applyProtection="0"/>
    <xf numFmtId="0" fontId="114" fillId="81" borderId="68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5" borderId="65" applyNumberFormat="0" applyAlignment="0" applyProtection="0"/>
    <xf numFmtId="0" fontId="26" fillId="74" borderId="66" applyNumberFormat="0" applyAlignment="0" applyProtection="0"/>
    <xf numFmtId="0" fontId="25" fillId="45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6" fillId="75" borderId="66" applyNumberFormat="0" applyAlignment="0" applyProtection="0"/>
    <xf numFmtId="0" fontId="25" fillId="46" borderId="65" applyNumberFormat="0" applyAlignment="0" applyProtection="0"/>
    <xf numFmtId="0" fontId="114" fillId="81" borderId="68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5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5" fillId="46" borderId="65" applyNumberFormat="0" applyAlignment="0" applyProtection="0"/>
    <xf numFmtId="0" fontId="26" fillId="73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6" fillId="75" borderId="66" applyNumberFormat="0" applyAlignment="0" applyProtection="0"/>
    <xf numFmtId="0" fontId="26" fillId="74" borderId="66" applyNumberFormat="0" applyAlignment="0" applyProtection="0"/>
    <xf numFmtId="0" fontId="27" fillId="73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31" fillId="0" borderId="67" applyNumberFormat="0" applyFill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18" fillId="81" borderId="68" applyNumberFormat="0" applyAlignment="0" applyProtection="0"/>
    <xf numFmtId="0" fontId="18" fillId="80" borderId="68" applyNumberFormat="0" applyFont="0" applyAlignment="0" applyProtection="0"/>
    <xf numFmtId="0" fontId="27" fillId="75" borderId="65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7" fillId="73" borderId="65" applyNumberFormat="0" applyAlignment="0" applyProtection="0"/>
    <xf numFmtId="0" fontId="25" fillId="46" borderId="65" applyNumberFormat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18" fillId="81" borderId="68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18" fillId="80" borderId="68" applyNumberFormat="0" applyFont="0" applyAlignment="0" applyProtection="0"/>
    <xf numFmtId="0" fontId="18" fillId="81" borderId="68" applyNumberFormat="0" applyAlignment="0" applyProtection="0"/>
    <xf numFmtId="0" fontId="31" fillId="0" borderId="67" applyNumberFormat="0" applyFill="0" applyAlignment="0" applyProtection="0"/>
    <xf numFmtId="0" fontId="25" fillId="47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114" fillId="81" borderId="68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5" fillId="46" borderId="65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7" fillId="74" borderId="65" applyNumberFormat="0" applyAlignment="0" applyProtection="0"/>
    <xf numFmtId="0" fontId="114" fillId="81" borderId="68" applyNumberFormat="0" applyAlignment="0" applyProtection="0"/>
    <xf numFmtId="0" fontId="27" fillId="74" borderId="65" applyNumberFormat="0" applyAlignment="0" applyProtection="0"/>
    <xf numFmtId="0" fontId="25" fillId="46" borderId="65" applyNumberFormat="0" applyAlignment="0" applyProtection="0"/>
    <xf numFmtId="0" fontId="26" fillId="75" borderId="66" applyNumberFormat="0" applyAlignment="0" applyProtection="0"/>
    <xf numFmtId="0" fontId="26" fillId="73" borderId="66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7" fillId="74" borderId="65" applyNumberFormat="0" applyAlignment="0" applyProtection="0"/>
    <xf numFmtId="0" fontId="26" fillId="74" borderId="66" applyNumberFormat="0" applyAlignment="0" applyProtection="0"/>
    <xf numFmtId="0" fontId="25" fillId="46" borderId="65" applyNumberFormat="0" applyAlignment="0" applyProtection="0"/>
    <xf numFmtId="0" fontId="27" fillId="74" borderId="65" applyNumberFormat="0" applyAlignment="0" applyProtection="0"/>
    <xf numFmtId="0" fontId="27" fillId="75" borderId="65" applyNumberFormat="0" applyAlignment="0" applyProtection="0"/>
    <xf numFmtId="0" fontId="26" fillId="74" borderId="66" applyNumberFormat="0" applyAlignment="0" applyProtection="0"/>
    <xf numFmtId="0" fontId="25" fillId="45" borderId="65" applyNumberFormat="0" applyAlignment="0" applyProtection="0"/>
    <xf numFmtId="0" fontId="27" fillId="74" borderId="65" applyNumberFormat="0" applyAlignment="0" applyProtection="0"/>
  </cellStyleXfs>
  <cellXfs count="142">
    <xf numFmtId="0" fontId="0" fillId="0" borderId="0" xfId="0"/>
    <xf numFmtId="0" fontId="0" fillId="0" borderId="0" xfId="0"/>
    <xf numFmtId="0" fontId="124" fillId="0" borderId="35" xfId="0" applyFont="1" applyFill="1" applyBorder="1" applyAlignment="1">
      <alignment vertical="center" wrapText="1"/>
    </xf>
    <xf numFmtId="3" fontId="124" fillId="0" borderId="35" xfId="0" applyNumberFormat="1" applyFont="1" applyFill="1" applyBorder="1" applyAlignment="1">
      <alignment vertical="center" wrapText="1"/>
    </xf>
    <xf numFmtId="0" fontId="123" fillId="0" borderId="35" xfId="0" applyNumberFormat="1" applyFont="1" applyFill="1" applyBorder="1" applyAlignment="1">
      <alignment vertical="center"/>
    </xf>
    <xf numFmtId="3" fontId="123" fillId="0" borderId="35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 wrapText="1"/>
    </xf>
    <xf numFmtId="2" fontId="120" fillId="0" borderId="0" xfId="0" applyNumberFormat="1" applyFont="1" applyFill="1" applyAlignment="1" applyProtection="1">
      <alignment horizontal="center" vertical="center"/>
      <protection locked="0"/>
    </xf>
    <xf numFmtId="0" fontId="121" fillId="0" borderId="0" xfId="0" applyNumberFormat="1" applyFont="1" applyFill="1" applyAlignment="1" applyProtection="1">
      <alignment horizontal="center" vertical="center"/>
      <protection locked="0"/>
    </xf>
    <xf numFmtId="2" fontId="120" fillId="0" borderId="20" xfId="0" applyNumberFormat="1" applyFont="1" applyFill="1" applyBorder="1" applyAlignment="1" applyProtection="1">
      <alignment horizontal="center" vertical="center"/>
      <protection locked="0"/>
    </xf>
    <xf numFmtId="4" fontId="121" fillId="0" borderId="0" xfId="0" applyNumberFormat="1" applyFont="1" applyFill="1" applyBorder="1" applyAlignment="1" applyProtection="1">
      <alignment horizontal="center" vertical="center"/>
      <protection locked="0"/>
    </xf>
    <xf numFmtId="2" fontId="40" fillId="0" borderId="19" xfId="192" applyNumberFormat="1" applyFont="1" applyFill="1" applyBorder="1" applyAlignment="1">
      <alignment vertical="center" wrapText="1"/>
    </xf>
    <xf numFmtId="2" fontId="45" fillId="0" borderId="19" xfId="192" applyNumberFormat="1" applyFont="1" applyFill="1" applyBorder="1" applyAlignment="1">
      <alignment horizontal="center" vertical="center" wrapText="1"/>
    </xf>
    <xf numFmtId="2" fontId="44" fillId="0" borderId="19" xfId="192" applyNumberFormat="1" applyFont="1" applyFill="1" applyBorder="1" applyAlignment="1">
      <alignment horizontal="center" vertical="center" wrapText="1"/>
    </xf>
    <xf numFmtId="4" fontId="121" fillId="0" borderId="1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119" fillId="0" borderId="41" xfId="0" applyFont="1" applyFill="1" applyBorder="1" applyAlignment="1">
      <alignment vertical="center"/>
    </xf>
    <xf numFmtId="2" fontId="45" fillId="0" borderId="0" xfId="0" applyNumberFormat="1" applyFont="1" applyFill="1" applyAlignment="1" applyProtection="1">
      <alignment horizontal="left" vertical="center" wrapText="1"/>
      <protection locked="0"/>
    </xf>
    <xf numFmtId="0" fontId="56" fillId="0" borderId="41" xfId="0" applyFont="1" applyFill="1" applyBorder="1" applyAlignment="1">
      <alignment vertical="center"/>
    </xf>
    <xf numFmtId="0" fontId="117" fillId="0" borderId="41" xfId="0" applyFont="1" applyFill="1" applyBorder="1" applyAlignment="1">
      <alignment vertical="center"/>
    </xf>
    <xf numFmtId="0" fontId="119" fillId="0" borderId="41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vertical="center" wrapText="1"/>
    </xf>
    <xf numFmtId="4" fontId="122" fillId="0" borderId="41" xfId="0" applyNumberFormat="1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vertical="center" wrapText="1"/>
    </xf>
    <xf numFmtId="4" fontId="123" fillId="0" borderId="36" xfId="0" applyNumberFormat="1" applyFont="1" applyFill="1" applyBorder="1" applyAlignment="1">
      <alignment vertical="center"/>
    </xf>
    <xf numFmtId="2" fontId="44" fillId="0" borderId="35" xfId="0" applyNumberFormat="1" applyFont="1" applyFill="1" applyBorder="1" applyAlignment="1">
      <alignment horizontal="center" vertical="center" wrapText="1"/>
    </xf>
    <xf numFmtId="0" fontId="119" fillId="0" borderId="35" xfId="0" applyFont="1" applyFill="1" applyBorder="1" applyAlignment="1">
      <alignment vertical="center"/>
    </xf>
    <xf numFmtId="2" fontId="44" fillId="0" borderId="44" xfId="0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vertical="center" wrapText="1"/>
    </xf>
    <xf numFmtId="2" fontId="40" fillId="0" borderId="43" xfId="192" applyNumberFormat="1" applyFont="1" applyFill="1" applyBorder="1" applyAlignment="1">
      <alignment vertical="center" wrapText="1"/>
    </xf>
    <xf numFmtId="0" fontId="56" fillId="0" borderId="35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top"/>
    </xf>
    <xf numFmtId="0" fontId="41" fillId="0" borderId="41" xfId="0" applyNumberFormat="1" applyFont="1" applyFill="1" applyBorder="1" applyAlignment="1">
      <alignment vertical="top"/>
    </xf>
    <xf numFmtId="0" fontId="56" fillId="0" borderId="41" xfId="0" applyFont="1" applyFill="1" applyBorder="1" applyAlignment="1">
      <alignment vertical="center" wrapText="1"/>
    </xf>
    <xf numFmtId="2" fontId="44" fillId="0" borderId="41" xfId="192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NumberFormat="1" applyFont="1" applyFill="1" applyAlignment="1">
      <alignment vertical="center"/>
    </xf>
    <xf numFmtId="0" fontId="128" fillId="0" borderId="0" xfId="0" applyFont="1" applyFill="1" applyAlignment="1">
      <alignment horizontal="left"/>
    </xf>
    <xf numFmtId="0" fontId="0" fillId="0" borderId="41" xfId="0" applyFill="1" applyBorder="1"/>
    <xf numFmtId="3" fontId="119" fillId="0" borderId="41" xfId="0" applyNumberFormat="1" applyFont="1" applyFill="1" applyBorder="1" applyAlignment="1">
      <alignment vertical="center"/>
    </xf>
    <xf numFmtId="2" fontId="127" fillId="0" borderId="41" xfId="192" applyNumberFormat="1" applyFont="1" applyFill="1" applyBorder="1" applyAlignment="1">
      <alignment horizontal="center" vertical="center" wrapText="1"/>
    </xf>
    <xf numFmtId="2" fontId="56" fillId="0" borderId="41" xfId="0" applyNumberFormat="1" applyFont="1" applyFill="1" applyBorder="1" applyAlignment="1">
      <alignment horizontal="center" vertical="center"/>
    </xf>
    <xf numFmtId="2" fontId="45" fillId="0" borderId="45" xfId="192" applyNumberFormat="1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vertical="top" wrapText="1"/>
    </xf>
    <xf numFmtId="4" fontId="121" fillId="0" borderId="43" xfId="192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130" fillId="0" borderId="0" xfId="0" applyFont="1" applyFill="1" applyAlignment="1">
      <alignment vertical="center"/>
    </xf>
    <xf numFmtId="0" fontId="0" fillId="0" borderId="0" xfId="0"/>
    <xf numFmtId="0" fontId="124" fillId="0" borderId="51" xfId="0" applyFont="1" applyFill="1" applyBorder="1" applyAlignment="1">
      <alignment vertical="center" wrapText="1"/>
    </xf>
    <xf numFmtId="3" fontId="124" fillId="0" borderId="51" xfId="0" applyNumberFormat="1" applyFont="1" applyFill="1" applyBorder="1" applyAlignment="1">
      <alignment vertical="center" wrapText="1"/>
    </xf>
    <xf numFmtId="0" fontId="123" fillId="0" borderId="51" xfId="0" applyNumberFormat="1" applyFont="1" applyFill="1" applyBorder="1" applyAlignment="1">
      <alignment vertical="center"/>
    </xf>
    <xf numFmtId="3" fontId="123" fillId="0" borderId="51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 wrapText="1"/>
    </xf>
    <xf numFmtId="2" fontId="120" fillId="0" borderId="0" xfId="0" applyNumberFormat="1" applyFont="1" applyFill="1" applyAlignment="1" applyProtection="1">
      <alignment horizontal="center" vertical="center"/>
      <protection locked="0"/>
    </xf>
    <xf numFmtId="0" fontId="121" fillId="0" borderId="0" xfId="0" applyNumberFormat="1" applyFont="1" applyFill="1" applyAlignment="1" applyProtection="1">
      <alignment horizontal="center" vertical="center"/>
      <protection locked="0"/>
    </xf>
    <xf numFmtId="0" fontId="119" fillId="0" borderId="0" xfId="0" applyFont="1" applyFill="1" applyAlignment="1">
      <alignment vertical="center"/>
    </xf>
    <xf numFmtId="2" fontId="120" fillId="0" borderId="20" xfId="0" applyNumberFormat="1" applyFont="1" applyFill="1" applyBorder="1" applyAlignment="1" applyProtection="1">
      <alignment horizontal="center" vertical="center"/>
      <protection locked="0"/>
    </xf>
    <xf numFmtId="4" fontId="121" fillId="0" borderId="0" xfId="0" applyNumberFormat="1" applyFont="1" applyFill="1" applyBorder="1" applyAlignment="1" applyProtection="1">
      <alignment horizontal="center" vertical="center"/>
      <protection locked="0"/>
    </xf>
    <xf numFmtId="2" fontId="40" fillId="0" borderId="19" xfId="192" applyNumberFormat="1" applyFont="1" applyFill="1" applyBorder="1" applyAlignment="1">
      <alignment vertical="center" wrapText="1"/>
    </xf>
    <xf numFmtId="2" fontId="45" fillId="0" borderId="19" xfId="192" applyNumberFormat="1" applyFont="1" applyFill="1" applyBorder="1" applyAlignment="1">
      <alignment horizontal="center" vertical="center" wrapText="1"/>
    </xf>
    <xf numFmtId="2" fontId="44" fillId="0" borderId="19" xfId="192" applyNumberFormat="1" applyFont="1" applyFill="1" applyBorder="1" applyAlignment="1">
      <alignment horizontal="center" vertical="center" wrapText="1"/>
    </xf>
    <xf numFmtId="4" fontId="121" fillId="0" borderId="19" xfId="0" applyNumberFormat="1" applyFont="1" applyFill="1" applyBorder="1" applyAlignment="1">
      <alignment horizontal="center" vertical="center" wrapText="1"/>
    </xf>
    <xf numFmtId="4" fontId="121" fillId="0" borderId="19" xfId="192" applyNumberFormat="1" applyFont="1" applyFill="1" applyBorder="1" applyAlignment="1">
      <alignment horizontal="center" vertical="center" wrapText="1"/>
    </xf>
    <xf numFmtId="0" fontId="119" fillId="0" borderId="57" xfId="0" applyFont="1" applyFill="1" applyBorder="1" applyAlignment="1">
      <alignment vertical="center"/>
    </xf>
    <xf numFmtId="0" fontId="58" fillId="0" borderId="0" xfId="0" applyFont="1" applyAlignment="1">
      <alignment vertical="center" wrapText="1"/>
    </xf>
    <xf numFmtId="2" fontId="45" fillId="0" borderId="0" xfId="0" applyNumberFormat="1" applyFont="1" applyFill="1" applyAlignment="1" applyProtection="1">
      <alignment horizontal="left" vertical="center" wrapText="1"/>
      <protection locked="0"/>
    </xf>
    <xf numFmtId="2" fontId="40" fillId="0" borderId="0" xfId="0" applyNumberFormat="1" applyFont="1" applyFill="1" applyAlignment="1" applyProtection="1">
      <alignment vertical="center" wrapText="1"/>
      <protection locked="0"/>
    </xf>
    <xf numFmtId="0" fontId="56" fillId="0" borderId="57" xfId="0" applyFont="1" applyFill="1" applyBorder="1" applyAlignment="1">
      <alignment vertical="center"/>
    </xf>
    <xf numFmtId="0" fontId="43" fillId="0" borderId="57" xfId="0" applyFont="1" applyFill="1" applyBorder="1" applyAlignment="1">
      <alignment vertical="center" wrapText="1"/>
    </xf>
    <xf numFmtId="0" fontId="40" fillId="0" borderId="57" xfId="192" applyNumberFormat="1" applyFont="1" applyFill="1" applyBorder="1" applyAlignment="1">
      <alignment horizontal="center" vertical="center" wrapText="1"/>
    </xf>
    <xf numFmtId="2" fontId="44" fillId="0" borderId="51" xfId="0" applyNumberFormat="1" applyFont="1" applyFill="1" applyBorder="1" applyAlignment="1">
      <alignment horizontal="center" vertical="center" wrapText="1"/>
    </xf>
    <xf numFmtId="0" fontId="119" fillId="0" borderId="51" xfId="0" applyFont="1" applyFill="1" applyBorder="1" applyAlignment="1">
      <alignment vertical="center"/>
    </xf>
    <xf numFmtId="2" fontId="44" fillId="0" borderId="60" xfId="0" applyNumberFormat="1" applyFont="1" applyFill="1" applyBorder="1" applyAlignment="1">
      <alignment horizontal="center" vertical="center" wrapText="1"/>
    </xf>
    <xf numFmtId="0" fontId="45" fillId="0" borderId="59" xfId="174" applyFont="1" applyFill="1" applyBorder="1" applyAlignment="1">
      <alignment horizontal="left" vertical="top" wrapText="1"/>
    </xf>
    <xf numFmtId="0" fontId="45" fillId="0" borderId="51" xfId="0" applyFont="1" applyFill="1" applyBorder="1" applyAlignment="1">
      <alignment vertical="top" wrapText="1"/>
    </xf>
    <xf numFmtId="4" fontId="40" fillId="0" borderId="51" xfId="0" applyNumberFormat="1" applyFont="1" applyFill="1" applyBorder="1" applyAlignment="1">
      <alignment vertical="top" wrapText="1"/>
    </xf>
    <xf numFmtId="0" fontId="56" fillId="0" borderId="51" xfId="0" applyFont="1" applyFill="1" applyBorder="1" applyAlignment="1">
      <alignment vertical="center" wrapText="1"/>
    </xf>
    <xf numFmtId="2" fontId="40" fillId="0" borderId="59" xfId="192" applyNumberFormat="1" applyFont="1" applyFill="1" applyBorder="1" applyAlignment="1">
      <alignment vertical="center" wrapText="1"/>
    </xf>
    <xf numFmtId="0" fontId="128" fillId="0" borderId="0" xfId="0" applyFont="1" applyAlignment="1">
      <alignment horizontal="left"/>
    </xf>
    <xf numFmtId="3" fontId="119" fillId="0" borderId="51" xfId="0" applyNumberFormat="1" applyFont="1" applyFill="1" applyBorder="1" applyAlignment="1">
      <alignment vertical="center"/>
    </xf>
    <xf numFmtId="43" fontId="40" fillId="0" borderId="59" xfId="2496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vertical="top" wrapText="1"/>
    </xf>
    <xf numFmtId="0" fontId="40" fillId="0" borderId="57" xfId="201" applyFont="1" applyFill="1" applyBorder="1" applyAlignment="1">
      <alignment vertical="center" wrapText="1"/>
    </xf>
    <xf numFmtId="0" fontId="41" fillId="0" borderId="58" xfId="0" applyNumberFormat="1" applyFont="1" applyFill="1" applyBorder="1" applyAlignment="1">
      <alignment vertical="top"/>
    </xf>
    <xf numFmtId="43" fontId="127" fillId="0" borderId="57" xfId="2496" applyFont="1" applyFill="1" applyBorder="1" applyAlignment="1" applyProtection="1">
      <alignment horizontal="left" vertical="top" wrapText="1"/>
      <protection locked="0"/>
    </xf>
    <xf numFmtId="0" fontId="127" fillId="0" borderId="57" xfId="0" applyNumberFormat="1" applyFont="1" applyFill="1" applyBorder="1" applyAlignment="1">
      <alignment vertical="top" wrapText="1"/>
    </xf>
    <xf numFmtId="0" fontId="40" fillId="0" borderId="57" xfId="0" applyNumberFormat="1" applyFont="1" applyFill="1" applyBorder="1" applyAlignment="1">
      <alignment horizontal="center" vertical="top"/>
    </xf>
    <xf numFmtId="0" fontId="40" fillId="0" borderId="51" xfId="0" applyNumberFormat="1" applyFont="1" applyFill="1" applyBorder="1" applyAlignment="1">
      <alignment horizontal="center" vertical="center" wrapText="1"/>
    </xf>
    <xf numFmtId="0" fontId="40" fillId="0" borderId="57" xfId="0" applyNumberFormat="1" applyFont="1" applyFill="1" applyBorder="1" applyAlignment="1">
      <alignment horizontal="center" vertical="center" wrapText="1"/>
    </xf>
    <xf numFmtId="0" fontId="125" fillId="0" borderId="57" xfId="0" applyNumberFormat="1" applyFont="1" applyFill="1" applyBorder="1" applyAlignment="1">
      <alignment horizontal="center" vertical="center"/>
    </xf>
    <xf numFmtId="0" fontId="54" fillId="0" borderId="51" xfId="0" applyNumberFormat="1" applyFont="1" applyFill="1" applyBorder="1" applyAlignment="1">
      <alignment horizontal="center" vertical="center"/>
    </xf>
    <xf numFmtId="0" fontId="126" fillId="0" borderId="57" xfId="0" applyNumberFormat="1" applyFont="1" applyFill="1" applyBorder="1" applyAlignment="1">
      <alignment horizontal="center" vertical="center"/>
    </xf>
    <xf numFmtId="0" fontId="54" fillId="0" borderId="57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vertical="center"/>
    </xf>
    <xf numFmtId="0" fontId="45" fillId="0" borderId="0" xfId="0" applyNumberFormat="1" applyFont="1" applyFill="1" applyAlignment="1" applyProtection="1">
      <alignment vertical="center"/>
      <protection locked="0"/>
    </xf>
    <xf numFmtId="0" fontId="0" fillId="0" borderId="57" xfId="0" applyFill="1" applyBorder="1"/>
    <xf numFmtId="0" fontId="58" fillId="0" borderId="0" xfId="0" applyFont="1" applyAlignment="1">
      <alignment horizontal="center" vertical="center" wrapText="1"/>
    </xf>
    <xf numFmtId="0" fontId="0" fillId="0" borderId="57" xfId="0" applyFill="1" applyBorder="1" applyAlignment="1"/>
    <xf numFmtId="0" fontId="119" fillId="0" borderId="52" xfId="0" applyFont="1" applyFill="1" applyBorder="1" applyAlignment="1">
      <alignment vertical="center"/>
    </xf>
    <xf numFmtId="0" fontId="0" fillId="0" borderId="0" xfId="0"/>
    <xf numFmtId="0" fontId="56" fillId="0" borderId="69" xfId="0" applyFont="1" applyFill="1" applyBorder="1" applyAlignment="1">
      <alignment vertical="center"/>
    </xf>
    <xf numFmtId="0" fontId="117" fillId="0" borderId="69" xfId="0" applyFont="1" applyFill="1" applyBorder="1" applyAlignment="1">
      <alignment vertical="center"/>
    </xf>
    <xf numFmtId="0" fontId="54" fillId="0" borderId="69" xfId="0" applyFont="1" applyFill="1" applyBorder="1" applyAlignment="1">
      <alignment vertical="center" wrapText="1"/>
    </xf>
    <xf numFmtId="0" fontId="56" fillId="0" borderId="69" xfId="0" applyFont="1" applyFill="1" applyBorder="1" applyAlignment="1">
      <alignment vertical="center" wrapText="1"/>
    </xf>
    <xf numFmtId="2" fontId="127" fillId="0" borderId="69" xfId="192" applyNumberFormat="1" applyFont="1" applyFill="1" applyBorder="1" applyAlignment="1">
      <alignment horizontal="center" vertical="center" wrapText="1"/>
    </xf>
    <xf numFmtId="2" fontId="56" fillId="0" borderId="69" xfId="0" applyNumberFormat="1" applyFont="1" applyFill="1" applyBorder="1" applyAlignment="1">
      <alignment horizontal="center" vertical="center"/>
    </xf>
    <xf numFmtId="1" fontId="21" fillId="0" borderId="41" xfId="192" applyNumberFormat="1" applyFont="1" applyFill="1" applyBorder="1" applyAlignment="1">
      <alignment horizontal="center" vertical="center" wrapText="1"/>
    </xf>
    <xf numFmtId="1" fontId="21" fillId="0" borderId="42" xfId="0" applyNumberFormat="1" applyFont="1" applyFill="1" applyBorder="1" applyAlignment="1">
      <alignment horizontal="center" vertical="top"/>
    </xf>
    <xf numFmtId="1" fontId="131" fillId="0" borderId="35" xfId="0" applyNumberFormat="1" applyFont="1" applyFill="1" applyBorder="1" applyAlignment="1">
      <alignment horizontal="center" vertical="center"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3" xfId="192" applyNumberFormat="1" applyFont="1" applyFill="1" applyBorder="1" applyAlignment="1">
      <alignment horizontal="center" vertical="center" wrapText="1"/>
    </xf>
    <xf numFmtId="1" fontId="21" fillId="0" borderId="45" xfId="0" applyNumberFormat="1" applyFont="1" applyFill="1" applyBorder="1" applyAlignment="1">
      <alignment horizontal="center" vertical="center" wrapText="1"/>
    </xf>
    <xf numFmtId="1" fontId="133" fillId="0" borderId="35" xfId="0" applyNumberFormat="1" applyFont="1" applyFill="1" applyBorder="1" applyAlignment="1">
      <alignment horizontal="center" vertical="center"/>
    </xf>
    <xf numFmtId="1" fontId="21" fillId="0" borderId="69" xfId="192" applyNumberFormat="1" applyFont="1" applyFill="1" applyBorder="1" applyAlignment="1">
      <alignment horizontal="center" vertical="center" wrapText="1"/>
    </xf>
    <xf numFmtId="1" fontId="132" fillId="0" borderId="69" xfId="0" applyNumberFormat="1" applyFont="1" applyFill="1" applyBorder="1" applyAlignment="1">
      <alignment horizontal="center" vertical="center"/>
    </xf>
    <xf numFmtId="4" fontId="122" fillId="0" borderId="69" xfId="0" applyNumberFormat="1" applyFont="1" applyFill="1" applyBorder="1" applyAlignment="1">
      <alignment horizontal="center" vertical="center"/>
    </xf>
    <xf numFmtId="3" fontId="123" fillId="0" borderId="69" xfId="0" applyNumberFormat="1" applyFont="1" applyFill="1" applyBorder="1" applyAlignment="1">
      <alignment vertical="center"/>
    </xf>
    <xf numFmtId="4" fontId="123" fillId="0" borderId="70" xfId="0" applyNumberFormat="1" applyFont="1" applyFill="1" applyBorder="1" applyAlignment="1">
      <alignment vertical="center"/>
    </xf>
    <xf numFmtId="0" fontId="42" fillId="0" borderId="70" xfId="0" applyFont="1" applyFill="1" applyBorder="1" applyAlignment="1">
      <alignment vertical="top" wrapText="1"/>
    </xf>
    <xf numFmtId="0" fontId="56" fillId="0" borderId="41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top" wrapText="1"/>
    </xf>
    <xf numFmtId="0" fontId="42" fillId="0" borderId="69" xfId="0" applyFont="1" applyFill="1" applyBorder="1" applyAlignment="1">
      <alignment horizontal="center" vertical="top" wrapText="1"/>
    </xf>
    <xf numFmtId="2" fontId="0" fillId="0" borderId="41" xfId="0" applyNumberFormat="1" applyBorder="1" applyAlignment="1">
      <alignment horizontal="left" vertical="top" wrapText="1"/>
    </xf>
    <xf numFmtId="0" fontId="0" fillId="0" borderId="69" xfId="0" applyBorder="1" applyAlignment="1">
      <alignment vertical="center"/>
    </xf>
    <xf numFmtId="0" fontId="56" fillId="0" borderId="6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29" fillId="140" borderId="41" xfId="0" applyFont="1" applyFill="1" applyBorder="1" applyAlignment="1">
      <alignment horizontal="left" vertical="center" wrapText="1"/>
    </xf>
    <xf numFmtId="0" fontId="129" fillId="140" borderId="69" xfId="0" applyFont="1" applyFill="1" applyBorder="1" applyAlignment="1">
      <alignment horizontal="left" vertical="center" wrapText="1"/>
    </xf>
    <xf numFmtId="3" fontId="117" fillId="140" borderId="41" xfId="201" applyNumberFormat="1" applyFont="1" applyFill="1" applyBorder="1" applyAlignment="1">
      <alignment horizontal="left" vertical="center" wrapText="1"/>
    </xf>
    <xf numFmtId="3" fontId="117" fillId="140" borderId="41" xfId="192" applyNumberFormat="1" applyFont="1" applyFill="1" applyBorder="1" applyAlignment="1">
      <alignment horizontal="left" vertical="center" wrapText="1"/>
    </xf>
    <xf numFmtId="3" fontId="117" fillId="140" borderId="41" xfId="193" applyNumberFormat="1" applyFont="1" applyFill="1" applyBorder="1" applyAlignment="1">
      <alignment horizontal="left" vertical="center" wrapText="1"/>
    </xf>
    <xf numFmtId="3" fontId="117" fillId="140" borderId="69" xfId="193" applyNumberFormat="1" applyFont="1" applyFill="1" applyBorder="1" applyAlignment="1">
      <alignment horizontal="left" vertical="center" wrapText="1"/>
    </xf>
    <xf numFmtId="0" fontId="0" fillId="140" borderId="41" xfId="0" applyFill="1" applyBorder="1" applyAlignment="1">
      <alignment vertical="center"/>
    </xf>
    <xf numFmtId="0" fontId="129" fillId="140" borderId="41" xfId="0" applyFont="1" applyFill="1" applyBorder="1" applyAlignment="1">
      <alignment vertical="center"/>
    </xf>
    <xf numFmtId="0" fontId="0" fillId="140" borderId="41" xfId="0" applyFont="1" applyFill="1" applyBorder="1" applyAlignment="1">
      <alignment horizontal="center" vertical="center"/>
    </xf>
    <xf numFmtId="3" fontId="123" fillId="140" borderId="35" xfId="0" applyNumberFormat="1" applyFont="1" applyFill="1" applyBorder="1" applyAlignment="1">
      <alignment vertical="center"/>
    </xf>
    <xf numFmtId="43" fontId="127" fillId="0" borderId="42" xfId="2496" applyFont="1" applyFill="1" applyBorder="1" applyAlignment="1" applyProtection="1">
      <alignment vertical="top" wrapText="1"/>
      <protection locked="0"/>
    </xf>
    <xf numFmtId="43" fontId="127" fillId="0" borderId="46" xfId="2496" applyFont="1" applyFill="1" applyBorder="1" applyAlignment="1" applyProtection="1">
      <alignment vertical="top" wrapText="1"/>
      <protection locked="0"/>
    </xf>
    <xf numFmtId="43" fontId="127" fillId="0" borderId="21" xfId="2496" applyFont="1" applyFill="1" applyBorder="1" applyAlignment="1" applyProtection="1">
      <alignment vertical="top" wrapText="1"/>
      <protection locked="0"/>
    </xf>
    <xf numFmtId="0" fontId="127" fillId="0" borderId="42" xfId="0" applyNumberFormat="1" applyFont="1" applyFill="1" applyBorder="1" applyAlignment="1">
      <alignment vertical="top" wrapText="1"/>
    </xf>
    <xf numFmtId="0" fontId="127" fillId="0" borderId="46" xfId="0" applyNumberFormat="1" applyFont="1" applyFill="1" applyBorder="1" applyAlignment="1">
      <alignment vertical="top" wrapText="1"/>
    </xf>
    <xf numFmtId="0" fontId="127" fillId="0" borderId="21" xfId="0" applyNumberFormat="1" applyFont="1" applyFill="1" applyBorder="1" applyAlignment="1">
      <alignment vertical="top" wrapText="1"/>
    </xf>
  </cellXfs>
  <cellStyles count="4305">
    <cellStyle name="20% - Акцент1" xfId="19" builtinId="30" customBuiltin="1"/>
    <cellStyle name="20% — акцент1" xfId="1333"/>
    <cellStyle name="20% - Акцент1 10" xfId="1371"/>
    <cellStyle name="20% - Акцент1 11" xfId="1402"/>
    <cellStyle name="20% - Акцент1 12" xfId="1312"/>
    <cellStyle name="20% - Акцент1 13" xfId="1415"/>
    <cellStyle name="20% - Акцент1 14" xfId="1438"/>
    <cellStyle name="20% - Акцент1 15" xfId="1439"/>
    <cellStyle name="20% - Акцент1 16" xfId="1501"/>
    <cellStyle name="20% - Акцент1 17" xfId="1506"/>
    <cellStyle name="20% - Акцент1 18" xfId="1510"/>
    <cellStyle name="20% - Акцент1 19" xfId="1518"/>
    <cellStyle name="20% - Акцент1 2" xfId="42"/>
    <cellStyle name="20% - Акцент1 2 2" xfId="43"/>
    <cellStyle name="20% - Акцент1 2 2 2" xfId="44"/>
    <cellStyle name="20% - Акцент1 2 2 2 2" xfId="45"/>
    <cellStyle name="20% - Акцент1 2 2 2 2 2" xfId="544"/>
    <cellStyle name="20% - Акцент1 2 2 2 2 2 2" xfId="853"/>
    <cellStyle name="20% - Акцент1 2 2 2 2 2 3" xfId="1029"/>
    <cellStyle name="20% - Акцент1 2 2 2 2 3" xfId="754"/>
    <cellStyle name="20% - Акцент1 2 2 2 2 3 2" xfId="1159"/>
    <cellStyle name="20% - Акцент1 2 2 2 3" xfId="264"/>
    <cellStyle name="20% - Акцент1 2 2 2 3 2" xfId="852"/>
    <cellStyle name="20% - Акцент1 2 2 2 4" xfId="746"/>
    <cellStyle name="20% - Акцент1 2 2 2_2 Потребность перечень на 2016 год ЛПО" xfId="954"/>
    <cellStyle name="20% - Акцент1 2 2 3" xfId="419"/>
    <cellStyle name="20% - Акцент1 2 2 3 2" xfId="851"/>
    <cellStyle name="20% - Акцент1 2 2 3 3" xfId="1027"/>
    <cellStyle name="20% - Акцент1 2 2 4" xfId="749"/>
    <cellStyle name="20% - Акцент1 2 2 4 2" xfId="1162"/>
    <cellStyle name="20% - Акцент1 2 2_2 Потребность перечень на 2016 год ЛПО" xfId="955"/>
    <cellStyle name="20% - Акцент1 2 3" xfId="46"/>
    <cellStyle name="20% - Акцент1 2 3 2" xfId="47"/>
    <cellStyle name="20% - Акцент1 2 3 2 2" xfId="442"/>
    <cellStyle name="20% - Акцент1 2 3 2 2 2" xfId="855"/>
    <cellStyle name="20% - Акцент1 2 3 2 2 3" xfId="1030"/>
    <cellStyle name="20% - Акцент1 2 3 2 3" xfId="682"/>
    <cellStyle name="20% - Акцент1 2 3 2 3 2" xfId="1157"/>
    <cellStyle name="20% - Акцент1 2 3 3" xfId="536"/>
    <cellStyle name="20% - Акцент1 2 3 3 2" xfId="854"/>
    <cellStyle name="20% - Акцент1 2 3 4" xfId="806"/>
    <cellStyle name="20% - Акцент1 2 3_2 Потребность перечень на 2016 год ЛПО" xfId="956"/>
    <cellStyle name="20% - Акцент1 2 4" xfId="322"/>
    <cellStyle name="20% - Акцент1 2 4 2" xfId="850"/>
    <cellStyle name="20% - Акцент1 2 4 3" xfId="1026"/>
    <cellStyle name="20% - Акцент1 2 5" xfId="814"/>
    <cellStyle name="20% - Акцент1 2 5 2" xfId="1164"/>
    <cellStyle name="20% - Акцент1 2_2 Потребность перечень на 2016 год ЛПО" xfId="957"/>
    <cellStyle name="20% - Акцент1 20" xfId="1585"/>
    <cellStyle name="20% - Акцент1 3" xfId="478"/>
    <cellStyle name="20% - Акцент1 3 2" xfId="2308"/>
    <cellStyle name="20% - Акцент1 4" xfId="849"/>
    <cellStyle name="20% - Акцент1 5" xfId="1017"/>
    <cellStyle name="20% - Акцент1 6" xfId="1003"/>
    <cellStyle name="20% - Акцент1 7" xfId="1018"/>
    <cellStyle name="20% - Акцент1 8" xfId="1019"/>
    <cellStyle name="20% - Акцент1 9" xfId="1020"/>
    <cellStyle name="20% - Акцент2" xfId="23" builtinId="34" customBuiltin="1"/>
    <cellStyle name="20% — акцент2" xfId="1331"/>
    <cellStyle name="20% - Акцент2 10" xfId="1336"/>
    <cellStyle name="20% - Акцент2 11" xfId="1401"/>
    <cellStyle name="20% - Акцент2 12" xfId="1313"/>
    <cellStyle name="20% - Акцент2 13" xfId="1414"/>
    <cellStyle name="20% - Акцент2 14" xfId="1433"/>
    <cellStyle name="20% - Акцент2 15" xfId="1441"/>
    <cellStyle name="20% - Акцент2 16" xfId="1499"/>
    <cellStyle name="20% - Акцент2 17" xfId="1505"/>
    <cellStyle name="20% - Акцент2 18" xfId="1509"/>
    <cellStyle name="20% - Акцент2 19" xfId="1517"/>
    <cellStyle name="20% - Акцент2 2" xfId="48"/>
    <cellStyle name="20% - Акцент2 2 2" xfId="49"/>
    <cellStyle name="20% - Акцент2 2 2 2" xfId="380"/>
    <cellStyle name="20% - Акцент2 2 2 2 2" xfId="857"/>
    <cellStyle name="20% - Акцент2 2 2 3" xfId="691"/>
    <cellStyle name="20% - Акцент2 2 3" xfId="562"/>
    <cellStyle name="20% - Акцент2 2 3 2" xfId="856"/>
    <cellStyle name="20% - Акцент2 2 3 3" xfId="1031"/>
    <cellStyle name="20% - Акцент2 2 4" xfId="744"/>
    <cellStyle name="20% - Акцент2 2 4 2" xfId="1155"/>
    <cellStyle name="20% - Акцент2 2_2 Потребность перечень на 2016 год ЛПО" xfId="958"/>
    <cellStyle name="20% - Акцент2 20" xfId="1584"/>
    <cellStyle name="20% - Акцент2 3" xfId="482"/>
    <cellStyle name="20% - Акцент2 3 2" xfId="2309"/>
    <cellStyle name="20% - Акцент2 4" xfId="846"/>
    <cellStyle name="20% - Акцент2 5" xfId="1013"/>
    <cellStyle name="20% - Акцент2 6" xfId="1000"/>
    <cellStyle name="20% - Акцент2 7" xfId="1015"/>
    <cellStyle name="20% - Акцент2 8" xfId="1002"/>
    <cellStyle name="20% - Акцент2 9" xfId="1016"/>
    <cellStyle name="20% - Акцент3" xfId="27" builtinId="38" customBuiltin="1"/>
    <cellStyle name="20% — акцент3" xfId="1368"/>
    <cellStyle name="20% - Акцент3 10" xfId="1308"/>
    <cellStyle name="20% - Акцент3 11" xfId="1400"/>
    <cellStyle name="20% - Акцент3 12" xfId="1349"/>
    <cellStyle name="20% - Акцент3 13" xfId="1413"/>
    <cellStyle name="20% - Акцент3 14" xfId="1432"/>
    <cellStyle name="20% - Акцент3 15" xfId="1442"/>
    <cellStyle name="20% - Акцент3 16" xfId="1498"/>
    <cellStyle name="20% - Акцент3 17" xfId="1504"/>
    <cellStyle name="20% - Акцент3 18" xfId="1508"/>
    <cellStyle name="20% - Акцент3 19" xfId="1525"/>
    <cellStyle name="20% - Акцент3 2" xfId="50"/>
    <cellStyle name="20% - Акцент3 2 2" xfId="51"/>
    <cellStyle name="20% - Акцент3 2 2 2" xfId="394"/>
    <cellStyle name="20% - Акцент3 2 2 2 2" xfId="859"/>
    <cellStyle name="20% - Акцент3 2 2 3" xfId="810"/>
    <cellStyle name="20% - Акцент3 2 3" xfId="282"/>
    <cellStyle name="20% - Акцент3 2 3 2" xfId="858"/>
    <cellStyle name="20% - Акцент3 2 3 3" xfId="1033"/>
    <cellStyle name="20% - Акцент3 2 4" xfId="773"/>
    <cellStyle name="20% - Акцент3 2 4 2" xfId="1154"/>
    <cellStyle name="20% - Акцент3 2_2 Потребность перечень на 2016 год ЛПО" xfId="959"/>
    <cellStyle name="20% - Акцент3 20" xfId="1592"/>
    <cellStyle name="20% - Акцент3 3" xfId="486"/>
    <cellStyle name="20% - Акцент3 3 2" xfId="2310"/>
    <cellStyle name="20% - Акцент3 4" xfId="847"/>
    <cellStyle name="20% - Акцент3 5" xfId="1011"/>
    <cellStyle name="20% - Акцент3 6" xfId="998"/>
    <cellStyle name="20% - Акцент3 7" xfId="1012"/>
    <cellStyle name="20% - Акцент3 8" xfId="999"/>
    <cellStyle name="20% - Акцент3 9" xfId="1014"/>
    <cellStyle name="20% - Акцент4" xfId="31" builtinId="42" customBuiltin="1"/>
    <cellStyle name="20% — акцент4" xfId="1393"/>
    <cellStyle name="20% - Акцент4 10" xfId="1369"/>
    <cellStyle name="20% - Акцент4 11" xfId="1399"/>
    <cellStyle name="20% - Акцент4 12" xfId="1314"/>
    <cellStyle name="20% - Акцент4 13" xfId="1403"/>
    <cellStyle name="20% - Акцент4 14" xfId="1423"/>
    <cellStyle name="20% - Акцент4 15" xfId="1444"/>
    <cellStyle name="20% - Акцент4 16" xfId="1496"/>
    <cellStyle name="20% - Акцент4 17" xfId="1503"/>
    <cellStyle name="20% - Акцент4 18" xfId="1507"/>
    <cellStyle name="20% - Акцент4 19" xfId="1530"/>
    <cellStyle name="20% - Акцент4 2" xfId="52"/>
    <cellStyle name="20% - Акцент4 2 2" xfId="53"/>
    <cellStyle name="20% - Акцент4 2 2 2" xfId="414"/>
    <cellStyle name="20% - Акцент4 2 2 2 2" xfId="861"/>
    <cellStyle name="20% - Акцент4 2 2 3" xfId="693"/>
    <cellStyle name="20% - Акцент4 2 3" xfId="425"/>
    <cellStyle name="20% - Акцент4 2 3 2" xfId="860"/>
    <cellStyle name="20% - Акцент4 2 3 3" xfId="1034"/>
    <cellStyle name="20% - Акцент4 2 4" xfId="766"/>
    <cellStyle name="20% - Акцент4 2 4 2" xfId="1153"/>
    <cellStyle name="20% - Акцент4 2_2 Потребность перечень на 2016 год ЛПО" xfId="960"/>
    <cellStyle name="20% - Акцент4 20" xfId="1597"/>
    <cellStyle name="20% - Акцент4 3" xfId="490"/>
    <cellStyle name="20% - Акцент4 3 2" xfId="2311"/>
    <cellStyle name="20% - Акцент4 4" xfId="842"/>
    <cellStyle name="20% - Акцент4 5" xfId="1008"/>
    <cellStyle name="20% - Акцент4 6" xfId="996"/>
    <cellStyle name="20% - Акцент4 7" xfId="1009"/>
    <cellStyle name="20% - Акцент4 8" xfId="997"/>
    <cellStyle name="20% - Акцент4 9" xfId="1010"/>
    <cellStyle name="20% - Акцент5" xfId="35" builtinId="46" customBuiltin="1"/>
    <cellStyle name="20% — акцент5" xfId="1339"/>
    <cellStyle name="20% - Акцент5 10" xfId="1495"/>
    <cellStyle name="20% - Акцент5 11" xfId="1502"/>
    <cellStyle name="20% - Акцент5 12" xfId="1500"/>
    <cellStyle name="20% - Акцент5 13" xfId="1519"/>
    <cellStyle name="20% - Акцент5 14" xfId="1586"/>
    <cellStyle name="20% - Акцент5 2" xfId="54"/>
    <cellStyle name="20% - Акцент5 2 2" xfId="55"/>
    <cellStyle name="20% - Акцент5 2 2 2" xfId="56"/>
    <cellStyle name="20% - Акцент5 2 2 2 2" xfId="57"/>
    <cellStyle name="20% - Акцент5 2 2 2 2 2" xfId="457"/>
    <cellStyle name="20% - Акцент5 2 2 2 2 2 2" xfId="865"/>
    <cellStyle name="20% - Акцент5 2 2 2 2 2 3" xfId="1038"/>
    <cellStyle name="20% - Акцент5 2 2 2 2 3" xfId="633"/>
    <cellStyle name="20% - Акцент5 2 2 2 2 3 2" xfId="1147"/>
    <cellStyle name="20% - Акцент5 2 2 2 3" xfId="526"/>
    <cellStyle name="20% - Акцент5 2 2 2 3 2" xfId="864"/>
    <cellStyle name="20% - Акцент5 2 2 2 4" xfId="748"/>
    <cellStyle name="20% - Акцент5 2 2 2_2 Потребность перечень на 2016 год ЛПО" xfId="961"/>
    <cellStyle name="20% - Акцент5 2 2 3" xfId="352"/>
    <cellStyle name="20% - Акцент5 2 2 3 2" xfId="863"/>
    <cellStyle name="20% - Акцент5 2 2 3 3" xfId="1037"/>
    <cellStyle name="20% - Акцент5 2 2 4" xfId="628"/>
    <cellStyle name="20% - Акцент5 2 2 4 2" xfId="1149"/>
    <cellStyle name="20% - Акцент5 2 2_2 Потребность перечень на 2016 год ЛПО" xfId="962"/>
    <cellStyle name="20% - Акцент5 2 3" xfId="58"/>
    <cellStyle name="20% - Акцент5 2 3 2" xfId="59"/>
    <cellStyle name="20% - Акцент5 2 3 2 2" xfId="305"/>
    <cellStyle name="20% - Акцент5 2 3 2 2 2" xfId="867"/>
    <cellStyle name="20% - Акцент5 2 3 2 2 3" xfId="1040"/>
    <cellStyle name="20% - Акцент5 2 3 2 3" xfId="593"/>
    <cellStyle name="20% - Акцент5 2 3 2 3 2" xfId="1144"/>
    <cellStyle name="20% - Акцент5 2 3 3" xfId="438"/>
    <cellStyle name="20% - Акцент5 2 3 3 2" xfId="866"/>
    <cellStyle name="20% - Акцент5 2 3 4" xfId="586"/>
    <cellStyle name="20% - Акцент5 2 3_2 Потребность перечень на 2016 год ЛПО" xfId="963"/>
    <cellStyle name="20% - Акцент5 2 4" xfId="418"/>
    <cellStyle name="20% - Акцент5 2 4 2" xfId="862"/>
    <cellStyle name="20% - Акцент5 2 4 3" xfId="1036"/>
    <cellStyle name="20% - Акцент5 2 5" xfId="797"/>
    <cellStyle name="20% - Акцент5 2 5 2" xfId="1150"/>
    <cellStyle name="20% - Акцент5 2_2 Потребность перечень на 2016 год ЛПО" xfId="964"/>
    <cellStyle name="20% - Акцент5 3" xfId="494"/>
    <cellStyle name="20% - Акцент5 4" xfId="1347"/>
    <cellStyle name="20% - Акцент5 5" xfId="1398"/>
    <cellStyle name="20% - Акцент5 6" xfId="1350"/>
    <cellStyle name="20% - Акцент5 7" xfId="1412"/>
    <cellStyle name="20% - Акцент5 8" xfId="1431"/>
    <cellStyle name="20% - Акцент5 9" xfId="1445"/>
    <cellStyle name="20% - Акцент6" xfId="39" builtinId="50" customBuiltin="1"/>
    <cellStyle name="20% — акцент6" xfId="1366"/>
    <cellStyle name="20% - Акцент6 10" xfId="1493"/>
    <cellStyle name="20% - Акцент6 11" xfId="1440"/>
    <cellStyle name="20% - Акцент6 12" xfId="1497"/>
    <cellStyle name="20% - Акцент6 13" xfId="1524"/>
    <cellStyle name="20% - Акцент6 14" xfId="1591"/>
    <cellStyle name="20% - Акцент6 2" xfId="60"/>
    <cellStyle name="20% - Акцент6 2 2" xfId="61"/>
    <cellStyle name="20% - Акцент6 2 2 2" xfId="62"/>
    <cellStyle name="20% - Акцент6 2 2 2 2" xfId="63"/>
    <cellStyle name="20% - Акцент6 2 2 2 2 2" xfId="541"/>
    <cellStyle name="20% - Акцент6 2 2 2 2 2 2" xfId="871"/>
    <cellStyle name="20% - Акцент6 2 2 2 2 3" xfId="836"/>
    <cellStyle name="20% - Акцент6 2 2 2 3" xfId="267"/>
    <cellStyle name="20% - Акцент6 2 2 2 3 2" xfId="870"/>
    <cellStyle name="20% - Акцент6 2 2 2 3 3" xfId="1042"/>
    <cellStyle name="20% - Акцент6 2 2 2 4" xfId="646"/>
    <cellStyle name="20% - Акцент6 2 2 2 4 2" xfId="1140"/>
    <cellStyle name="20% - Акцент6 2 2 2_2 Потребность перечень на 2016 год ЛПО" xfId="965"/>
    <cellStyle name="20% - Акцент6 2 2 3" xfId="301"/>
    <cellStyle name="20% - Акцент6 2 2 3 2" xfId="869"/>
    <cellStyle name="20% - Акцент6 2 2 4" xfId="653"/>
    <cellStyle name="20% - Акцент6 2 2_2 Потребность перечень на 2016 год ЛПО" xfId="966"/>
    <cellStyle name="20% - Акцент6 2 3" xfId="64"/>
    <cellStyle name="20% - Акцент6 2 3 2" xfId="65"/>
    <cellStyle name="20% - Акцент6 2 3 2 2" xfId="411"/>
    <cellStyle name="20% - Акцент6 2 3 2 2 2" xfId="873"/>
    <cellStyle name="20% - Акцент6 2 3 2 3" xfId="684"/>
    <cellStyle name="20% - Акцент6 2 3 3" xfId="514"/>
    <cellStyle name="20% - Акцент6 2 3 3 2" xfId="872"/>
    <cellStyle name="20% - Акцент6 2 3 3 3" xfId="1044"/>
    <cellStyle name="20% - Акцент6 2 3 4" xfId="733"/>
    <cellStyle name="20% - Акцент6 2 3 4 2" xfId="1138"/>
    <cellStyle name="20% - Акцент6 2 3_2 Потребность перечень на 2016 год ЛПО" xfId="967"/>
    <cellStyle name="20% - Акцент6 2 4" xfId="413"/>
    <cellStyle name="20% - Акцент6 2 4 2" xfId="868"/>
    <cellStyle name="20% - Акцент6 2 4 3" xfId="1041"/>
    <cellStyle name="20% - Акцент6 2 5" xfId="602"/>
    <cellStyle name="20% - Акцент6 2 5 2" xfId="1143"/>
    <cellStyle name="20% - Акцент6 2_2 Потребность перечень на 2016 год ЛПО" xfId="968"/>
    <cellStyle name="20% - Акцент6 3" xfId="498"/>
    <cellStyle name="20% - Акцент6 4" xfId="1380"/>
    <cellStyle name="20% - Акцент6 5" xfId="1397"/>
    <cellStyle name="20% - Акцент6 6" xfId="1353"/>
    <cellStyle name="20% - Акцент6 7" xfId="1436"/>
    <cellStyle name="20% - Акцент6 8" xfId="1407"/>
    <cellStyle name="20% - Акцент6 9" xfId="1448"/>
    <cellStyle name="40% - Акцент1" xfId="20" builtinId="31" customBuiltin="1"/>
    <cellStyle name="40% — акцент1" xfId="1329"/>
    <cellStyle name="40% - Акцент1 10" xfId="1490"/>
    <cellStyle name="40% - Акцент1 11" xfId="1443"/>
    <cellStyle name="40% - Акцент1 12" xfId="1494"/>
    <cellStyle name="40% - Акцент1 13" xfId="1516"/>
    <cellStyle name="40% - Акцент1 14" xfId="1583"/>
    <cellStyle name="40% - Акцент1 2" xfId="66"/>
    <cellStyle name="40% - Акцент1 2 2" xfId="67"/>
    <cellStyle name="40% - Акцент1 2 2 2" xfId="283"/>
    <cellStyle name="40% - Акцент1 2 2 2 2" xfId="875"/>
    <cellStyle name="40% - Акцент1 2 2 2 3" xfId="1046"/>
    <cellStyle name="40% - Акцент1 2 2 3" xfId="771"/>
    <cellStyle name="40% - Акцент1 2 2 3 2" xfId="1131"/>
    <cellStyle name="40% - Акцент1 2 3" xfId="304"/>
    <cellStyle name="40% - Акцент1 2 3 2" xfId="874"/>
    <cellStyle name="40% - Акцент1 2 3 3" xfId="1045"/>
    <cellStyle name="40% - Акцент1 2 4" xfId="617"/>
    <cellStyle name="40% - Акцент1 2 4 2" xfId="1133"/>
    <cellStyle name="40% - Акцент1 2_2 Потребность перечень на 2016 год ЛПО" xfId="969"/>
    <cellStyle name="40% - Акцент1 3" xfId="479"/>
    <cellStyle name="40% - Акцент1 4" xfId="1351"/>
    <cellStyle name="40% - Акцент1 5" xfId="1396"/>
    <cellStyle name="40% - Акцент1 6" xfId="1316"/>
    <cellStyle name="40% - Акцент1 7" xfId="1434"/>
    <cellStyle name="40% - Акцент1 8" xfId="1419"/>
    <cellStyle name="40% - Акцент1 9" xfId="1450"/>
    <cellStyle name="40% - Акцент2" xfId="24" builtinId="35" customBuiltin="1"/>
    <cellStyle name="40% — акцент2" xfId="1364"/>
    <cellStyle name="40% - Акцент2 10" xfId="1489"/>
    <cellStyle name="40% - Акцент2 11" xfId="1446"/>
    <cellStyle name="40% - Акцент2 12" xfId="1492"/>
    <cellStyle name="40% - Акцент2 13" xfId="1523"/>
    <cellStyle name="40% - Акцент2 14" xfId="1590"/>
    <cellStyle name="40% - Акцент2 2" xfId="68"/>
    <cellStyle name="40% - Акцент2 2 2" xfId="69"/>
    <cellStyle name="40% - Акцент2 2 2 2" xfId="385"/>
    <cellStyle name="40% - Акцент2 2 2 2 2" xfId="877"/>
    <cellStyle name="40% - Акцент2 2 2 3" xfId="778"/>
    <cellStyle name="40% - Акцент2 2 3" xfId="261"/>
    <cellStyle name="40% - Акцент2 2 3 2" xfId="876"/>
    <cellStyle name="40% - Акцент2 2 3 3" xfId="1047"/>
    <cellStyle name="40% - Акцент2 2 4" xfId="671"/>
    <cellStyle name="40% - Акцент2 2 4 2" xfId="1128"/>
    <cellStyle name="40% - Акцент2 2_2 Потребность перечень на 2016 год ЛПО" xfId="970"/>
    <cellStyle name="40% - Акцент2 3" xfId="483"/>
    <cellStyle name="40% - Акцент2 4" xfId="1381"/>
    <cellStyle name="40% - Акцент2 5" xfId="1395"/>
    <cellStyle name="40% - Акцент2 6" xfId="1318"/>
    <cellStyle name="40% - Акцент2 7" xfId="1404"/>
    <cellStyle name="40% - Акцент2 8" xfId="1408"/>
    <cellStyle name="40% - Акцент2 9" xfId="1452"/>
    <cellStyle name="40% - Акцент3" xfId="28" builtinId="39" customBuiltin="1"/>
    <cellStyle name="40% — акцент3" xfId="1363"/>
    <cellStyle name="40% - Акцент3 10" xfId="1352"/>
    <cellStyle name="40% - Акцент3 11" xfId="1394"/>
    <cellStyle name="40% - Акцент3 12" xfId="1319"/>
    <cellStyle name="40% - Акцент3 13" xfId="1421"/>
    <cellStyle name="40% - Акцент3 14" xfId="1416"/>
    <cellStyle name="40% - Акцент3 15" xfId="1454"/>
    <cellStyle name="40% - Акцент3 16" xfId="1487"/>
    <cellStyle name="40% - Акцент3 17" xfId="1447"/>
    <cellStyle name="40% - Акцент3 18" xfId="1491"/>
    <cellStyle name="40% - Акцент3 19" xfId="1522"/>
    <cellStyle name="40% - Акцент3 2" xfId="70"/>
    <cellStyle name="40% - Акцент3 2 2" xfId="71"/>
    <cellStyle name="40% - Акцент3 2 2 2" xfId="72"/>
    <cellStyle name="40% - Акцент3 2 2 2 2" xfId="377"/>
    <cellStyle name="40% - Акцент3 2 2 2 2 2" xfId="880"/>
    <cellStyle name="40% - Акцент3 2 2 2 2 3" xfId="1050"/>
    <cellStyle name="40% - Акцент3 2 2 2 3" xfId="736"/>
    <cellStyle name="40% - Акцент3 2 2 2 3 2" xfId="1122"/>
    <cellStyle name="40% - Акцент3 2 2 3" xfId="403"/>
    <cellStyle name="40% - Акцент3 2 2 3 2" xfId="879"/>
    <cellStyle name="40% - Акцент3 2 2 4" xfId="652"/>
    <cellStyle name="40% - Акцент3 2 2_2 Потребность перечень на 2016 год ЛПО" xfId="971"/>
    <cellStyle name="40% - Акцент3 2 3" xfId="73"/>
    <cellStyle name="40% - Акцент3 2 3 2" xfId="307"/>
    <cellStyle name="40% - Акцент3 2 3 2 2" xfId="881"/>
    <cellStyle name="40% - Акцент3 2 3 2 3" xfId="1051"/>
    <cellStyle name="40% - Акцент3 2 3 3" xfId="795"/>
    <cellStyle name="40% - Акцент3 2 3 3 2" xfId="1121"/>
    <cellStyle name="40% - Акцент3 2 4" xfId="383"/>
    <cellStyle name="40% - Акцент3 2 4 2" xfId="878"/>
    <cellStyle name="40% - Акцент3 2 4 3" xfId="1049"/>
    <cellStyle name="40% - Акцент3 2 5" xfId="765"/>
    <cellStyle name="40% - Акцент3 2 5 2" xfId="1127"/>
    <cellStyle name="40% - Акцент3 2_2 Потребность перечень на 2016 год ЛПО" xfId="972"/>
    <cellStyle name="40% - Акцент3 20" xfId="1589"/>
    <cellStyle name="40% - Акцент3 3" xfId="487"/>
    <cellStyle name="40% - Акцент3 3 2" xfId="2316"/>
    <cellStyle name="40% - Акцент3 4" xfId="848"/>
    <cellStyle name="40% - Акцент3 5" xfId="1007"/>
    <cellStyle name="40% - Акцент3 6" xfId="993"/>
    <cellStyle name="40% - Акцент3 7" xfId="1006"/>
    <cellStyle name="40% - Акцент3 8" xfId="992"/>
    <cellStyle name="40% - Акцент3 9" xfId="1005"/>
    <cellStyle name="40% - Акцент4" xfId="32" builtinId="43" customBuiltin="1"/>
    <cellStyle name="40% — акцент4" xfId="1327"/>
    <cellStyle name="40% - Акцент4 10" xfId="1485"/>
    <cellStyle name="40% - Акцент4 11" xfId="1449"/>
    <cellStyle name="40% - Акцент4 12" xfId="1488"/>
    <cellStyle name="40% - Акцент4 13" xfId="1515"/>
    <cellStyle name="40% - Акцент4 14" xfId="1582"/>
    <cellStyle name="40% - Акцент4 2" xfId="74"/>
    <cellStyle name="40% - Акцент4 2 2" xfId="75"/>
    <cellStyle name="40% - Акцент4 2 2 2" xfId="501"/>
    <cellStyle name="40% - Акцент4 2 2 2 2" xfId="883"/>
    <cellStyle name="40% - Акцент4 2 2 3" xfId="594"/>
    <cellStyle name="40% - Акцент4 2 3" xfId="368"/>
    <cellStyle name="40% - Акцент4 2 3 2" xfId="882"/>
    <cellStyle name="40% - Акцент4 2 3 3" xfId="1052"/>
    <cellStyle name="40% - Акцент4 2 4" xfId="679"/>
    <cellStyle name="40% - Акцент4 2 4 2" xfId="1119"/>
    <cellStyle name="40% - Акцент4 2_2 Потребность перечень на 2016 год ЛПО" xfId="973"/>
    <cellStyle name="40% - Акцент4 3" xfId="491"/>
    <cellStyle name="40% - Акцент4 4" xfId="1382"/>
    <cellStyle name="40% - Акцент4 5" xfId="1332"/>
    <cellStyle name="40% - Акцент4 6" xfId="1334"/>
    <cellStyle name="40% - Акцент4 7" xfId="1420"/>
    <cellStyle name="40% - Акцент4 8" xfId="1405"/>
    <cellStyle name="40% - Акцент4 9" xfId="1456"/>
    <cellStyle name="40% - Акцент5" xfId="36" builtinId="47" customBuiltin="1"/>
    <cellStyle name="40% — акцент5" xfId="1326"/>
    <cellStyle name="40% - Акцент5 10" xfId="1483"/>
    <cellStyle name="40% - Акцент5 11" xfId="1451"/>
    <cellStyle name="40% - Акцент5 12" xfId="1486"/>
    <cellStyle name="40% - Акцент5 13" xfId="1514"/>
    <cellStyle name="40% - Акцент5 14" xfId="1581"/>
    <cellStyle name="40% - Акцент5 2" xfId="76"/>
    <cellStyle name="40% - Акцент5 2 2" xfId="77"/>
    <cellStyle name="40% - Акцент5 2 2 2" xfId="532"/>
    <cellStyle name="40% - Акцент5 2 2 2 2" xfId="885"/>
    <cellStyle name="40% - Акцент5 2 2 2 3" xfId="1055"/>
    <cellStyle name="40% - Акцент5 2 2 3" xfId="769"/>
    <cellStyle name="40% - Акцент5 2 2 3 2" xfId="1115"/>
    <cellStyle name="40% - Акцент5 2 3" xfId="316"/>
    <cellStyle name="40% - Акцент5 2 3 2" xfId="884"/>
    <cellStyle name="40% - Акцент5 2 3 3" xfId="1054"/>
    <cellStyle name="40% - Акцент5 2 4" xfId="793"/>
    <cellStyle name="40% - Акцент5 2 4 2" xfId="1117"/>
    <cellStyle name="40% - Акцент5 2_2 Потребность перечень на 2016 год ЛПО" xfId="974"/>
    <cellStyle name="40% - Акцент5 3" xfId="495"/>
    <cellStyle name="40% - Акцент5 4" xfId="1383"/>
    <cellStyle name="40% - Акцент5 5" xfId="1322"/>
    <cellStyle name="40% - Акцент5 6" xfId="1384"/>
    <cellStyle name="40% - Акцент5 7" xfId="1406"/>
    <cellStyle name="40% - Акцент5 8" xfId="1409"/>
    <cellStyle name="40% - Акцент5 9" xfId="1458"/>
    <cellStyle name="40% - Акцент6" xfId="40" builtinId="51" customBuiltin="1"/>
    <cellStyle name="40% — акцент6" xfId="1361"/>
    <cellStyle name="40% - Акцент6 10" xfId="1481"/>
    <cellStyle name="40% - Акцент6 11" xfId="1453"/>
    <cellStyle name="40% - Акцент6 12" xfId="1484"/>
    <cellStyle name="40% - Акцент6 13" xfId="1521"/>
    <cellStyle name="40% - Акцент6 14" xfId="1588"/>
    <cellStyle name="40% - Акцент6 2" xfId="78"/>
    <cellStyle name="40% - Акцент6 2 2" xfId="79"/>
    <cellStyle name="40% - Акцент6 2 2 2" xfId="395"/>
    <cellStyle name="40% - Акцент6 2 2 2 2" xfId="887"/>
    <cellStyle name="40% - Акцент6 2 2 2 3" xfId="1057"/>
    <cellStyle name="40% - Акцент6 2 2 3" xfId="638"/>
    <cellStyle name="40% - Акцент6 2 2 3 2" xfId="1111"/>
    <cellStyle name="40% - Акцент6 2 3" xfId="401"/>
    <cellStyle name="40% - Акцент6 2 3 2" xfId="886"/>
    <cellStyle name="40% - Акцент6 2 3 3" xfId="1056"/>
    <cellStyle name="40% - Акцент6 2 4" xfId="783"/>
    <cellStyle name="40% - Акцент6 2 4 2" xfId="1113"/>
    <cellStyle name="40% - Акцент6 2_2 Потребность перечень на 2016 год ЛПО" xfId="975"/>
    <cellStyle name="40% - Акцент6 3" xfId="499"/>
    <cellStyle name="40% - Акцент6 4" xfId="1315"/>
    <cellStyle name="40% - Акцент6 5" xfId="1367"/>
    <cellStyle name="40% - Акцент6 6" xfId="1321"/>
    <cellStyle name="40% - Акцент6 7" xfId="1426"/>
    <cellStyle name="40% - Акцент6 8" xfId="1422"/>
    <cellStyle name="40% - Акцент6 9" xfId="1460"/>
    <cellStyle name="60% - Акцент1" xfId="21" builtinId="32" customBuiltin="1"/>
    <cellStyle name="60% — акцент1" xfId="1390"/>
    <cellStyle name="60% - Акцент1 10" xfId="1479"/>
    <cellStyle name="60% - Акцент1 11" xfId="1455"/>
    <cellStyle name="60% - Акцент1 12" xfId="1482"/>
    <cellStyle name="60% - Акцент1 13" xfId="1529"/>
    <cellStyle name="60% - Акцент1 14" xfId="1596"/>
    <cellStyle name="60% - Акцент1 2" xfId="80"/>
    <cellStyle name="60% - Акцент1 2 2" xfId="81"/>
    <cellStyle name="60% - Акцент1 2 2 2" xfId="528"/>
    <cellStyle name="60% - Акцент1 2 2 3" xfId="759"/>
    <cellStyle name="60% - Акцент1 2 3" xfId="429"/>
    <cellStyle name="60% - Акцент1 2 3 2" xfId="1058"/>
    <cellStyle name="60% - Акцент1 2 4" xfId="723"/>
    <cellStyle name="60% - Акцент1 2 4 2" xfId="1110"/>
    <cellStyle name="60% - Акцент1 3" xfId="480"/>
    <cellStyle name="60% - Акцент1 4" xfId="1317"/>
    <cellStyle name="60% - Акцент1 5" xfId="1362"/>
    <cellStyle name="60% - Акцент1 6" xfId="1356"/>
    <cellStyle name="60% - Акцент1 7" xfId="1430"/>
    <cellStyle name="60% - Акцент1 8" xfId="1437"/>
    <cellStyle name="60% - Акцент1 9" xfId="1461"/>
    <cellStyle name="60% - Акцент2" xfId="25" builtinId="36" customBuiltin="1"/>
    <cellStyle name="60% — акцент2" xfId="1325"/>
    <cellStyle name="60% - Акцент2 10" xfId="1478"/>
    <cellStyle name="60% - Акцент2 11" xfId="1457"/>
    <cellStyle name="60% - Акцент2 12" xfId="1480"/>
    <cellStyle name="60% - Акцент2 13" xfId="1513"/>
    <cellStyle name="60% - Акцент2 14" xfId="1580"/>
    <cellStyle name="60% - Акцент2 2" xfId="82"/>
    <cellStyle name="60% - Акцент2 2 2" xfId="83"/>
    <cellStyle name="60% - Акцент2 2 2 2" xfId="259"/>
    <cellStyle name="60% - Акцент2 2 2 3" xfId="622"/>
    <cellStyle name="60% - Акцент2 2 3" xfId="297"/>
    <cellStyle name="60% - Акцент2 2 3 2" xfId="1059"/>
    <cellStyle name="60% - Акцент2 2 4" xfId="673"/>
    <cellStyle name="60% - Акцент2 2 4 2" xfId="1107"/>
    <cellStyle name="60% - Акцент2 3" xfId="484"/>
    <cellStyle name="60% - Акцент2 4" xfId="1354"/>
    <cellStyle name="60% - Акцент2 5" xfId="1330"/>
    <cellStyle name="60% - Акцент2 6" xfId="1386"/>
    <cellStyle name="60% - Акцент2 7" xfId="1428"/>
    <cellStyle name="60% - Акцент2 8" xfId="1435"/>
    <cellStyle name="60% - Акцент2 9" xfId="1463"/>
    <cellStyle name="60% - Акцент3" xfId="29" builtinId="40" customBuiltin="1"/>
    <cellStyle name="60% — акцент3" xfId="1360"/>
    <cellStyle name="60% - Акцент3 10" xfId="1464"/>
    <cellStyle name="60% - Акцент3 11" xfId="1476"/>
    <cellStyle name="60% - Акцент3 12" xfId="1459"/>
    <cellStyle name="60% - Акцент3 13" xfId="1477"/>
    <cellStyle name="60% - Акцент3 14" xfId="1520"/>
    <cellStyle name="60% - Акцент3 15" xfId="1587"/>
    <cellStyle name="60% - Акцент3 2" xfId="84"/>
    <cellStyle name="60% - Акцент3 2 2" xfId="85"/>
    <cellStyle name="60% - Акцент3 2 2 2" xfId="86"/>
    <cellStyle name="60% - Акцент3 2 2 2 2" xfId="361"/>
    <cellStyle name="60% - Акцент3 2 2 2 2 2" xfId="1062"/>
    <cellStyle name="60% - Акцент3 2 2 2 3" xfId="588"/>
    <cellStyle name="60% - Акцент3 2 2 2 3 2" xfId="1103"/>
    <cellStyle name="60% - Акцент3 2 2 3" xfId="289"/>
    <cellStyle name="60% - Акцент3 2 2 4" xfId="694"/>
    <cellStyle name="60% - Акцент3 2 3" xfId="87"/>
    <cellStyle name="60% - Акцент3 2 3 2" xfId="313"/>
    <cellStyle name="60% - Акцент3 2 3 2 2" xfId="1063"/>
    <cellStyle name="60% - Акцент3 2 3 3" xfId="752"/>
    <cellStyle name="60% - Акцент3 2 3 3 2" xfId="1102"/>
    <cellStyle name="60% - Акцент3 2 4" xfId="456"/>
    <cellStyle name="60% - Акцент3 2 4 2" xfId="1061"/>
    <cellStyle name="60% - Акцент3 2 5" xfId="600"/>
    <cellStyle name="60% - Акцент3 2 5 2" xfId="1105"/>
    <cellStyle name="60% - Акцент3 3" xfId="488"/>
    <cellStyle name="60% - Акцент3 3 2" xfId="2322"/>
    <cellStyle name="60% - Акцент3 4" xfId="843"/>
    <cellStyle name="60% - Акцент3 5" xfId="1335"/>
    <cellStyle name="60% - Акцент3 6" xfId="1392"/>
    <cellStyle name="60% - Акцент3 7" xfId="1358"/>
    <cellStyle name="60% - Акцент3 8" xfId="1417"/>
    <cellStyle name="60% - Акцент3 9" xfId="1418"/>
    <cellStyle name="60% - Акцент4" xfId="33" builtinId="44" customBuiltin="1"/>
    <cellStyle name="60% — акцент4" xfId="1389"/>
    <cellStyle name="60% - Акцент4 10" xfId="1467"/>
    <cellStyle name="60% - Акцент4 11" xfId="1474"/>
    <cellStyle name="60% - Акцент4 12" xfId="1462"/>
    <cellStyle name="60% - Акцент4 13" xfId="1475"/>
    <cellStyle name="60% - Акцент4 14" xfId="1528"/>
    <cellStyle name="60% - Акцент4 15" xfId="1595"/>
    <cellStyle name="60% - Акцент4 2" xfId="88"/>
    <cellStyle name="60% - Акцент4 2 2" xfId="89"/>
    <cellStyle name="60% - Акцент4 2 2 2" xfId="444"/>
    <cellStyle name="60% - Акцент4 2 2 3" xfId="689"/>
    <cellStyle name="60% - Акцент4 2 3" xfId="265"/>
    <cellStyle name="60% - Акцент4 2 3 2" xfId="1064"/>
    <cellStyle name="60% - Акцент4 2 4" xfId="782"/>
    <cellStyle name="60% - Акцент4 2 4 2" xfId="1101"/>
    <cellStyle name="60% - Акцент4 3" xfId="492"/>
    <cellStyle name="60% - Акцент4 3 2" xfId="2323"/>
    <cellStyle name="60% - Акцент4 4" xfId="845"/>
    <cellStyle name="60% - Акцент4 5" xfId="1355"/>
    <cellStyle name="60% - Акцент4 6" xfId="1365"/>
    <cellStyle name="60% - Акцент4 7" xfId="1359"/>
    <cellStyle name="60% - Акцент4 8" xfId="1411"/>
    <cellStyle name="60% - Акцент4 9" xfId="1427"/>
    <cellStyle name="60% - Акцент5" xfId="37" builtinId="48" customBuiltin="1"/>
    <cellStyle name="60% — акцент5" xfId="1388"/>
    <cellStyle name="60% - Акцент5 10" xfId="1472"/>
    <cellStyle name="60% - Акцент5 11" xfId="1465"/>
    <cellStyle name="60% - Акцент5 12" xfId="1473"/>
    <cellStyle name="60% - Акцент5 13" xfId="1527"/>
    <cellStyle name="60% - Акцент5 14" xfId="1594"/>
    <cellStyle name="60% - Акцент5 2" xfId="90"/>
    <cellStyle name="60% - Акцент5 2 2" xfId="91"/>
    <cellStyle name="60% - Акцент5 2 2 2" xfId="453"/>
    <cellStyle name="60% - Акцент5 2 2 3" xfId="760"/>
    <cellStyle name="60% - Акцент5 2 3" xfId="435"/>
    <cellStyle name="60% - Акцент5 2 3 2" xfId="1066"/>
    <cellStyle name="60% - Акцент5 2 4" xfId="833"/>
    <cellStyle name="60% - Акцент5 2 4 2" xfId="1095"/>
    <cellStyle name="60% - Акцент5 3" xfId="496"/>
    <cellStyle name="60% - Акцент5 4" xfId="1320"/>
    <cellStyle name="60% - Акцент5 5" xfId="1391"/>
    <cellStyle name="60% - Акцент5 6" xfId="1323"/>
    <cellStyle name="60% - Акцент5 7" xfId="1410"/>
    <cellStyle name="60% - Акцент5 8" xfId="1429"/>
    <cellStyle name="60% - Акцент5 9" xfId="1468"/>
    <cellStyle name="60% - Акцент6" xfId="41" builtinId="52" customBuiltin="1"/>
    <cellStyle name="60% — акцент6" xfId="1385"/>
    <cellStyle name="60% - Акцент6 10" xfId="1469"/>
    <cellStyle name="60% - Акцент6 11" xfId="1471"/>
    <cellStyle name="60% - Акцент6 12" xfId="1466"/>
    <cellStyle name="60% - Акцент6 13" xfId="1470"/>
    <cellStyle name="60% - Акцент6 14" xfId="1526"/>
    <cellStyle name="60% - Акцент6 15" xfId="1593"/>
    <cellStyle name="60% - Акцент6 2" xfId="92"/>
    <cellStyle name="60% - Акцент6 2 2" xfId="93"/>
    <cellStyle name="60% - Акцент6 2 2 2" xfId="349"/>
    <cellStyle name="60% - Акцент6 2 2 2 2" xfId="1068"/>
    <cellStyle name="60% - Акцент6 2 2 3" xfId="786"/>
    <cellStyle name="60% - Акцент6 2 2 3 2" xfId="1090"/>
    <cellStyle name="60% - Акцент6 2 3" xfId="366"/>
    <cellStyle name="60% - Акцент6 2 3 2" xfId="1067"/>
    <cellStyle name="60% - Акцент6 2 4" xfId="809"/>
    <cellStyle name="60% - Акцент6 2 4 2" xfId="1092"/>
    <cellStyle name="60% - Акцент6 3" xfId="500"/>
    <cellStyle name="60% - Акцент6 3 2" xfId="2327"/>
    <cellStyle name="60% - Акцент6 4" xfId="844"/>
    <cellStyle name="60% - Акцент6 5" xfId="1338"/>
    <cellStyle name="60% - Акцент6 6" xfId="1328"/>
    <cellStyle name="60% - Акцент6 7" xfId="1324"/>
    <cellStyle name="60% - Акцент6 8" xfId="1425"/>
    <cellStyle name="60% - Акцент6 9" xfId="1424"/>
    <cellStyle name="Excel Built-in 20% - Accent1" xfId="451"/>
    <cellStyle name="Excel Built-in 20% - Accent1 2" xfId="785"/>
    <cellStyle name="Excel Built-in 20% - Accent2" xfId="551"/>
    <cellStyle name="Excel Built-in 20% - Accent2 2" xfId="768"/>
    <cellStyle name="Excel Built-in 20% - Accent2 2 2" xfId="2329"/>
    <cellStyle name="Excel Built-in 20% - Accent2 3" xfId="2328"/>
    <cellStyle name="Excel Built-in 20% - Accent3" xfId="538"/>
    <cellStyle name="Excel Built-in 20% - Accent3 2" xfId="583"/>
    <cellStyle name="Excel Built-in 20% - Accent3 2 2" xfId="2331"/>
    <cellStyle name="Excel Built-in 20% - Accent3 3" xfId="2330"/>
    <cellStyle name="Excel Built-in 20% - Accent4" xfId="315"/>
    <cellStyle name="Excel Built-in 20% - Accent4 2" xfId="634"/>
    <cellStyle name="Excel Built-in 20% - Accent5" xfId="302"/>
    <cellStyle name="Excel Built-in 20% - Accent5 2" xfId="794"/>
    <cellStyle name="Excel Built-in 20% - Accent6" xfId="273"/>
    <cellStyle name="Excel Built-in 20% - Accent6 2" xfId="753"/>
    <cellStyle name="Excel Built-in 40% - Accent1" xfId="504"/>
    <cellStyle name="Excel Built-in 40% - Accent1 2" xfId="738"/>
    <cellStyle name="Excel Built-in 40% - Accent2" xfId="287"/>
    <cellStyle name="Excel Built-in 40% - Accent2 2" xfId="604"/>
    <cellStyle name="Excel Built-in 40% - Accent3" xfId="427"/>
    <cellStyle name="Excel Built-in 40% - Accent3 2" xfId="792"/>
    <cellStyle name="Excel Built-in 40% - Accent4" xfId="516"/>
    <cellStyle name="Excel Built-in 40% - Accent4 2" xfId="690"/>
    <cellStyle name="Excel Built-in 40% - Accent5" xfId="389"/>
    <cellStyle name="Excel Built-in 40% - Accent5 2" xfId="686"/>
    <cellStyle name="Excel Built-in 40% - Accent6" xfId="412"/>
    <cellStyle name="Excel Built-in 40% - Accent6 2" xfId="632"/>
    <cellStyle name="Excel Built-in 60% - Accent1" xfId="525"/>
    <cellStyle name="Excel Built-in 60% - Accent1 2" xfId="802"/>
    <cellStyle name="Excel Built-in 60% - Accent2" xfId="324"/>
    <cellStyle name="Excel Built-in 60% - Accent2 2" xfId="658"/>
    <cellStyle name="Excel Built-in 60% - Accent3" xfId="294"/>
    <cellStyle name="Excel Built-in 60% - Accent3 2" xfId="670"/>
    <cellStyle name="Excel Built-in 60% - Accent4" xfId="303"/>
    <cellStyle name="Excel Built-in 60% - Accent4 2" xfId="815"/>
    <cellStyle name="Excel Built-in 60% - Accent5" xfId="537"/>
    <cellStyle name="Excel Built-in 60% - Accent5 2" xfId="656"/>
    <cellStyle name="Excel Built-in 60% - Accent6" xfId="292"/>
    <cellStyle name="Excel Built-in 60% - Accent6 2" xfId="755"/>
    <cellStyle name="Excel Built-in 60% - Accent6 2 2" xfId="2334"/>
    <cellStyle name="Excel Built-in 60% - Accent6 3" xfId="2333"/>
    <cellStyle name="Excel Built-in Accent1" xfId="318"/>
    <cellStyle name="Excel Built-in Accent1 2" xfId="621"/>
    <cellStyle name="Excel Built-in Accent2" xfId="406"/>
    <cellStyle name="Excel Built-in Accent2 2" xfId="747"/>
    <cellStyle name="Excel Built-in Accent3" xfId="363"/>
    <cellStyle name="Excel Built-in Accent3 2" xfId="595"/>
    <cellStyle name="Excel Built-in Accent4" xfId="278"/>
    <cellStyle name="Excel Built-in Accent4 2" xfId="837"/>
    <cellStyle name="Excel Built-in Accent5" xfId="314"/>
    <cellStyle name="Excel Built-in Accent5 2" xfId="757"/>
    <cellStyle name="Excel Built-in Accent6" xfId="450"/>
    <cellStyle name="Excel Built-in Accent6 2" xfId="636"/>
    <cellStyle name="Excel Built-in Bad" xfId="446"/>
    <cellStyle name="Excel Built-in Bad 2" xfId="799"/>
    <cellStyle name="Excel Built-in Calculation" xfId="271"/>
    <cellStyle name="Excel Built-in Calculation 2" xfId="687"/>
    <cellStyle name="Excel Built-in Check Cell" xfId="529"/>
    <cellStyle name="Excel Built-in Check Cell 2" xfId="787"/>
    <cellStyle name="Excel Built-in Explanatory Text" xfId="356"/>
    <cellStyle name="Excel Built-in Explanatory Text 2" xfId="662"/>
    <cellStyle name="Excel Built-in Good" xfId="286"/>
    <cellStyle name="Excel Built-in Good 2" xfId="729"/>
    <cellStyle name="Excel Built-in Heading 1" xfId="510"/>
    <cellStyle name="Excel Built-in Heading 1 2" xfId="675"/>
    <cellStyle name="Excel Built-in Heading 2" xfId="312"/>
    <cellStyle name="Excel Built-in Heading 2 2" xfId="816"/>
    <cellStyle name="Excel Built-in Heading 3" xfId="386"/>
    <cellStyle name="Excel Built-in Heading 3 2" xfId="584"/>
    <cellStyle name="Excel Built-in Heading 4" xfId="348"/>
    <cellStyle name="Excel Built-in Heading 4 2" xfId="762"/>
    <cellStyle name="Excel Built-in Input" xfId="426"/>
    <cellStyle name="Excel Built-in Input 2" xfId="616"/>
    <cellStyle name="Excel Built-in Linked Cell" xfId="519"/>
    <cellStyle name="Excel Built-in Linked Cell 2" xfId="615"/>
    <cellStyle name="Excel Built-in Neutral" xfId="431"/>
    <cellStyle name="Excel Built-in Neutral 2" xfId="751"/>
    <cellStyle name="Excel Built-in Normal" xfId="94"/>
    <cellStyle name="Excel Built-in Normal 1" xfId="347"/>
    <cellStyle name="Excel Built-in Normal 1 2" xfId="720"/>
    <cellStyle name="Excel Built-in Normal 2" xfId="95"/>
    <cellStyle name="Excel Built-in Normal 2 2" xfId="346"/>
    <cellStyle name="Excel Built-in Normal 2 2 2" xfId="889"/>
    <cellStyle name="Excel Built-in Normal 2 3" xfId="608"/>
    <cellStyle name="Excel Built-in Normal 3" xfId="888"/>
    <cellStyle name="Excel Built-in Normal_2 Потребность перечень на 2016 год ЛПО" xfId="976"/>
    <cellStyle name="Excel Built-in Note" xfId="345"/>
    <cellStyle name="Excel Built-in Note 2" xfId="775"/>
    <cellStyle name="Excel Built-in Note 2 2" xfId="1535"/>
    <cellStyle name="Excel Built-in Output" xfId="344"/>
    <cellStyle name="Excel Built-in Output 2" xfId="727"/>
    <cellStyle name="Excel Built-in Title" xfId="343"/>
    <cellStyle name="Excel Built-in Title 2" xfId="730"/>
    <cellStyle name="Excel Built-in Total" xfId="342"/>
    <cellStyle name="Excel Built-in Total 2" xfId="789"/>
    <cellStyle name="Excel Built-in Warning Text" xfId="341"/>
    <cellStyle name="Excel Built-in Warning Text 2" xfId="678"/>
    <cellStyle name="Heading" xfId="340"/>
    <cellStyle name="Heading 2" xfId="721"/>
    <cellStyle name="Heading1" xfId="339"/>
    <cellStyle name="Heading1 2" xfId="825"/>
    <cellStyle name="Normal 2" xfId="1599"/>
    <cellStyle name="Normal 3" xfId="96"/>
    <cellStyle name="Normal 3 2" xfId="97"/>
    <cellStyle name="Normal 3 2 2" xfId="337"/>
    <cellStyle name="Normal 3 2 2 2" xfId="890"/>
    <cellStyle name="Normal 3 2 3" xfId="763"/>
    <cellStyle name="Normal 3 3" xfId="306"/>
    <cellStyle name="Normal 3 3 2" xfId="1069"/>
    <cellStyle name="Normal 3 4" xfId="338"/>
    <cellStyle name="Normal 3 4 2" xfId="1088"/>
    <cellStyle name="Normal 3 5" xfId="640"/>
    <cellStyle name="Normal 3_2 Потребность перечень на 2016 год ЛПО" xfId="977"/>
    <cellStyle name="Normal 4 3" xfId="98"/>
    <cellStyle name="Normal 4 3 2" xfId="336"/>
    <cellStyle name="Normal 4 3 2 2" xfId="891"/>
    <cellStyle name="Normal 4 3 3" xfId="838"/>
    <cellStyle name="Result" xfId="335"/>
    <cellStyle name="Result 2" xfId="839"/>
    <cellStyle name="Result2" xfId="334"/>
    <cellStyle name="Result2 2" xfId="840"/>
    <cellStyle name="Style 1" xfId="252"/>
    <cellStyle name="Style 1 2" xfId="333"/>
    <cellStyle name="Style 1 2 2" xfId="1071"/>
    <cellStyle name="Style 1 3" xfId="841"/>
    <cellStyle name="Style 1 3 2" xfId="1084"/>
    <cellStyle name="Акцент1" xfId="18" builtinId="29" customBuiltin="1"/>
    <cellStyle name="Акцент1 2" xfId="99"/>
    <cellStyle name="Акцент1 2 2" xfId="100"/>
    <cellStyle name="Акцент1 2 2 2" xfId="331"/>
    <cellStyle name="Акцент1 2 2 3" xfId="613"/>
    <cellStyle name="Акцент1 2 3" xfId="332"/>
    <cellStyle name="Акцент1 2 3 2" xfId="1072"/>
    <cellStyle name="Акцент1 2 4" xfId="606"/>
    <cellStyle name="Акцент1 2 4 2" xfId="1082"/>
    <cellStyle name="Акцент1 3" xfId="477"/>
    <cellStyle name="Акцент2" xfId="22" builtinId="33" customBuiltin="1"/>
    <cellStyle name="Акцент2 2" xfId="101"/>
    <cellStyle name="Акцент2 2 2" xfId="102"/>
    <cellStyle name="Акцент2 2 2 2" xfId="329"/>
    <cellStyle name="Акцент2 2 2 3" xfId="596"/>
    <cellStyle name="Акцент2 2 3" xfId="330"/>
    <cellStyle name="Акцент2 2 3 2" xfId="1074"/>
    <cellStyle name="Акцент2 2 4" xfId="659"/>
    <cellStyle name="Акцент2 2 4 2" xfId="1079"/>
    <cellStyle name="Акцент2 3" xfId="481"/>
    <cellStyle name="Акцент3" xfId="26" builtinId="37" customBuiltin="1"/>
    <cellStyle name="Акцент3 2" xfId="103"/>
    <cellStyle name="Акцент3 2 2" xfId="104"/>
    <cellStyle name="Акцент3 2 2 2" xfId="327"/>
    <cellStyle name="Акцент3 2 2 3" xfId="780"/>
    <cellStyle name="Акцент3 2 3" xfId="328"/>
    <cellStyle name="Акцент3 2 3 2" xfId="1075"/>
    <cellStyle name="Акцент3 2 4" xfId="642"/>
    <cellStyle name="Акцент3 2 4 2" xfId="1076"/>
    <cellStyle name="Акцент3 3" xfId="485"/>
    <cellStyle name="Акцент4" xfId="30" builtinId="41" customBuiltin="1"/>
    <cellStyle name="Акцент4 2" xfId="105"/>
    <cellStyle name="Акцент4 2 2" xfId="106"/>
    <cellStyle name="Акцент4 2 2 2" xfId="325"/>
    <cellStyle name="Акцент4 2 2 3" xfId="818"/>
    <cellStyle name="Акцент4 2 3" xfId="326"/>
    <cellStyle name="Акцент4 2 3 2" xfId="1077"/>
    <cellStyle name="Акцент4 2 4" xfId="761"/>
    <cellStyle name="Акцент4 2 4 2" xfId="1073"/>
    <cellStyle name="Акцент4 3" xfId="489"/>
    <cellStyle name="Акцент5" xfId="34" builtinId="45" customBuiltin="1"/>
    <cellStyle name="Акцент5 2" xfId="107"/>
    <cellStyle name="Акцент5 2 2" xfId="108"/>
    <cellStyle name="Акцент5 2 2 2" xfId="436"/>
    <cellStyle name="Акцент5 2 2 3" xfId="648"/>
    <cellStyle name="Акцент5 2 3" xfId="293"/>
    <cellStyle name="Акцент5 2 3 2" xfId="1078"/>
    <cellStyle name="Акцент5 2 4" xfId="732"/>
    <cellStyle name="Акцент5 2 4 2" xfId="1070"/>
    <cellStyle name="Акцент5 3" xfId="493"/>
    <cellStyle name="Акцент6" xfId="38" builtinId="49" customBuiltin="1"/>
    <cellStyle name="Акцент6 2" xfId="109"/>
    <cellStyle name="Акцент6 2 2" xfId="110"/>
    <cellStyle name="Акцент6 2 2 2" xfId="539"/>
    <cellStyle name="Акцент6 2 2 3" xfId="829"/>
    <cellStyle name="Акцент6 2 3" xfId="408"/>
    <cellStyle name="Акцент6 2 3 2" xfId="1080"/>
    <cellStyle name="Акцент6 2 4" xfId="624"/>
    <cellStyle name="Акцент6 2 4 2" xfId="1065"/>
    <cellStyle name="Акцент6 3" xfId="497"/>
    <cellStyle name="Ввод " xfId="9" builtinId="20" customBuiltin="1"/>
    <cellStyle name="Ввод  2" xfId="111"/>
    <cellStyle name="Ввод  2 10" xfId="1874"/>
    <cellStyle name="Ввод  2 10 2" xfId="2839"/>
    <cellStyle name="Ввод  2 10 3" xfId="3699"/>
    <cellStyle name="Ввод  2 11" xfId="1877"/>
    <cellStyle name="Ввод  2 11 2" xfId="2842"/>
    <cellStyle name="Ввод  2 11 3" xfId="3702"/>
    <cellStyle name="Ввод  2 12" xfId="1883"/>
    <cellStyle name="Ввод  2 12 2" xfId="2848"/>
    <cellStyle name="Ввод  2 12 3" xfId="3708"/>
    <cellStyle name="Ввод  2 13" xfId="1861"/>
    <cellStyle name="Ввод  2 13 2" xfId="2826"/>
    <cellStyle name="Ввод  2 13 3" xfId="3686"/>
    <cellStyle name="Ввод  2 14" xfId="1964"/>
    <cellStyle name="Ввод  2 14 2" xfId="2929"/>
    <cellStyle name="Ввод  2 14 3" xfId="3789"/>
    <cellStyle name="Ввод  2 15" xfId="2035"/>
    <cellStyle name="Ввод  2 15 2" xfId="3000"/>
    <cellStyle name="Ввод  2 15 3" xfId="3860"/>
    <cellStyle name="Ввод  2 16" xfId="2338"/>
    <cellStyle name="Ввод  2 16 2" xfId="3289"/>
    <cellStyle name="Ввод  2 16 3" xfId="4149"/>
    <cellStyle name="Ввод  2 17" xfId="2397"/>
    <cellStyle name="Ввод  2 17 2" xfId="3346"/>
    <cellStyle name="Ввод  2 17 3" xfId="4206"/>
    <cellStyle name="Ввод  2 18" xfId="2413"/>
    <cellStyle name="Ввод  2 18 2" xfId="3362"/>
    <cellStyle name="Ввод  2 18 3" xfId="4222"/>
    <cellStyle name="Ввод  2 19" xfId="2494"/>
    <cellStyle name="Ввод  2 19 2" xfId="3443"/>
    <cellStyle name="Ввод  2 19 3" xfId="4303"/>
    <cellStyle name="Ввод  2 2" xfId="112"/>
    <cellStyle name="Ввод  2 2 10" xfId="1824"/>
    <cellStyle name="Ввод  2 2 10 2" xfId="2789"/>
    <cellStyle name="Ввод  2 2 10 3" xfId="3649"/>
    <cellStyle name="Ввод  2 2 11" xfId="1797"/>
    <cellStyle name="Ввод  2 2 11 2" xfId="2762"/>
    <cellStyle name="Ввод  2 2 11 3" xfId="3622"/>
    <cellStyle name="Ввод  2 2 12" xfId="1812"/>
    <cellStyle name="Ввод  2 2 12 2" xfId="2777"/>
    <cellStyle name="Ввод  2 2 12 3" xfId="3637"/>
    <cellStyle name="Ввод  2 2 13" xfId="1965"/>
    <cellStyle name="Ввод  2 2 13 2" xfId="2930"/>
    <cellStyle name="Ввод  2 2 13 3" xfId="3790"/>
    <cellStyle name="Ввод  2 2 14" xfId="2015"/>
    <cellStyle name="Ввод  2 2 14 2" xfId="2980"/>
    <cellStyle name="Ввод  2 2 14 3" xfId="3840"/>
    <cellStyle name="Ввод  2 2 15" xfId="2339"/>
    <cellStyle name="Ввод  2 2 15 2" xfId="3290"/>
    <cellStyle name="Ввод  2 2 15 3" xfId="4150"/>
    <cellStyle name="Ввод  2 2 16" xfId="2408"/>
    <cellStyle name="Ввод  2 2 16 2" xfId="3357"/>
    <cellStyle name="Ввод  2 2 16 3" xfId="4217"/>
    <cellStyle name="Ввод  2 2 17" xfId="2414"/>
    <cellStyle name="Ввод  2 2 17 2" xfId="3363"/>
    <cellStyle name="Ввод  2 2 17 3" xfId="4223"/>
    <cellStyle name="Ввод  2 2 18" xfId="2483"/>
    <cellStyle name="Ввод  2 2 18 2" xfId="3432"/>
    <cellStyle name="Ввод  2 2 18 3" xfId="4292"/>
    <cellStyle name="Ввод  2 2 19" xfId="2502"/>
    <cellStyle name="Ввод  2 2 2" xfId="113"/>
    <cellStyle name="Ввод  2 2 2 10" xfId="1923"/>
    <cellStyle name="Ввод  2 2 2 10 2" xfId="2888"/>
    <cellStyle name="Ввод  2 2 2 10 3" xfId="3748"/>
    <cellStyle name="Ввод  2 2 2 11" xfId="1837"/>
    <cellStyle name="Ввод  2 2 2 11 2" xfId="2802"/>
    <cellStyle name="Ввод  2 2 2 11 3" xfId="3662"/>
    <cellStyle name="Ввод  2 2 2 12" xfId="1879"/>
    <cellStyle name="Ввод  2 2 2 12 2" xfId="2844"/>
    <cellStyle name="Ввод  2 2 2 12 3" xfId="3704"/>
    <cellStyle name="Ввод  2 2 2 13" xfId="1966"/>
    <cellStyle name="Ввод  2 2 2 13 2" xfId="2931"/>
    <cellStyle name="Ввод  2 2 2 13 3" xfId="3791"/>
    <cellStyle name="Ввод  2 2 2 14" xfId="2036"/>
    <cellStyle name="Ввод  2 2 2 14 2" xfId="3001"/>
    <cellStyle name="Ввод  2 2 2 14 3" xfId="3861"/>
    <cellStyle name="Ввод  2 2 2 15" xfId="2340"/>
    <cellStyle name="Ввод  2 2 2 15 2" xfId="3291"/>
    <cellStyle name="Ввод  2 2 2 15 3" xfId="4151"/>
    <cellStyle name="Ввод  2 2 2 16" xfId="2392"/>
    <cellStyle name="Ввод  2 2 2 16 2" xfId="3341"/>
    <cellStyle name="Ввод  2 2 2 16 3" xfId="4201"/>
    <cellStyle name="Ввод  2 2 2 17" xfId="2415"/>
    <cellStyle name="Ввод  2 2 2 17 2" xfId="3364"/>
    <cellStyle name="Ввод  2 2 2 17 3" xfId="4224"/>
    <cellStyle name="Ввод  2 2 2 18" xfId="2446"/>
    <cellStyle name="Ввод  2 2 2 18 2" xfId="3395"/>
    <cellStyle name="Ввод  2 2 2 18 3" xfId="4255"/>
    <cellStyle name="Ввод  2 2 2 19" xfId="2503"/>
    <cellStyle name="Ввод  2 2 2 2" xfId="114"/>
    <cellStyle name="Ввод  2 2 2 2 10" xfId="1805"/>
    <cellStyle name="Ввод  2 2 2 2 10 2" xfId="2770"/>
    <cellStyle name="Ввод  2 2 2 2 10 3" xfId="3630"/>
    <cellStyle name="Ввод  2 2 2 2 11" xfId="1871"/>
    <cellStyle name="Ввод  2 2 2 2 11 2" xfId="2836"/>
    <cellStyle name="Ввод  2 2 2 2 11 3" xfId="3696"/>
    <cellStyle name="Ввод  2 2 2 2 12" xfId="1967"/>
    <cellStyle name="Ввод  2 2 2 2 12 2" xfId="2932"/>
    <cellStyle name="Ввод  2 2 2 2 12 3" xfId="3792"/>
    <cellStyle name="Ввод  2 2 2 2 13" xfId="2044"/>
    <cellStyle name="Ввод  2 2 2 2 13 2" xfId="3009"/>
    <cellStyle name="Ввод  2 2 2 2 13 3" xfId="3869"/>
    <cellStyle name="Ввод  2 2 2 2 14" xfId="2341"/>
    <cellStyle name="Ввод  2 2 2 2 14 2" xfId="3292"/>
    <cellStyle name="Ввод  2 2 2 2 14 3" xfId="4152"/>
    <cellStyle name="Ввод  2 2 2 2 15" xfId="2332"/>
    <cellStyle name="Ввод  2 2 2 2 15 2" xfId="3285"/>
    <cellStyle name="Ввод  2 2 2 2 15 3" xfId="4145"/>
    <cellStyle name="Ввод  2 2 2 2 16" xfId="2416"/>
    <cellStyle name="Ввод  2 2 2 2 16 2" xfId="3365"/>
    <cellStyle name="Ввод  2 2 2 2 16 3" xfId="4225"/>
    <cellStyle name="Ввод  2 2 2 2 17" xfId="2478"/>
    <cellStyle name="Ввод  2 2 2 2 17 2" xfId="3427"/>
    <cellStyle name="Ввод  2 2 2 2 17 3" xfId="4287"/>
    <cellStyle name="Ввод  2 2 2 2 18" xfId="2504"/>
    <cellStyle name="Ввод  2 2 2 2 19" xfId="2570"/>
    <cellStyle name="Ввод  2 2 2 2 2" xfId="416"/>
    <cellStyle name="Ввод  2 2 2 2 3" xfId="669"/>
    <cellStyle name="Ввод  2 2 2 2 4" xfId="1630"/>
    <cellStyle name="Ввод  2 2 2 2 4 2" xfId="2053"/>
    <cellStyle name="Ввод  2 2 2 2 4 2 2" xfId="3018"/>
    <cellStyle name="Ввод  2 2 2 2 4 2 3" xfId="3878"/>
    <cellStyle name="Ввод  2 2 2 2 4 3" xfId="2139"/>
    <cellStyle name="Ввод  2 2 2 2 4 3 2" xfId="3104"/>
    <cellStyle name="Ввод  2 2 2 2 4 3 3" xfId="3964"/>
    <cellStyle name="Ввод  2 2 2 2 4 4" xfId="2225"/>
    <cellStyle name="Ввод  2 2 2 2 4 4 2" xfId="3190"/>
    <cellStyle name="Ввод  2 2 2 2 4 4 3" xfId="4050"/>
    <cellStyle name="Ввод  2 2 2 2 4 5" xfId="2595"/>
    <cellStyle name="Ввод  2 2 2 2 4 6" xfId="3455"/>
    <cellStyle name="Ввод  2 2 2 2 5" xfId="1761"/>
    <cellStyle name="Ввод  2 2 2 2 5 2" xfId="2126"/>
    <cellStyle name="Ввод  2 2 2 2 5 2 2" xfId="3091"/>
    <cellStyle name="Ввод  2 2 2 2 5 2 3" xfId="3951"/>
    <cellStyle name="Ввод  2 2 2 2 5 3" xfId="2212"/>
    <cellStyle name="Ввод  2 2 2 2 5 3 2" xfId="3177"/>
    <cellStyle name="Ввод  2 2 2 2 5 3 3" xfId="4037"/>
    <cellStyle name="Ввод  2 2 2 2 5 4" xfId="2298"/>
    <cellStyle name="Ввод  2 2 2 2 5 4 2" xfId="3263"/>
    <cellStyle name="Ввод  2 2 2 2 5 4 3" xfId="4123"/>
    <cellStyle name="Ввод  2 2 2 2 5 5" xfId="2726"/>
    <cellStyle name="Ввод  2 2 2 2 5 6" xfId="3586"/>
    <cellStyle name="Ввод  2 2 2 2 6" xfId="1704"/>
    <cellStyle name="Ввод  2 2 2 2 6 2" xfId="2669"/>
    <cellStyle name="Ввод  2 2 2 2 6 3" xfId="3529"/>
    <cellStyle name="Ввод  2 2 2 2 7" xfId="1653"/>
    <cellStyle name="Ввод  2 2 2 2 7 2" xfId="2618"/>
    <cellStyle name="Ввод  2 2 2 2 7 3" xfId="3478"/>
    <cellStyle name="Ввод  2 2 2 2 8" xfId="1944"/>
    <cellStyle name="Ввод  2 2 2 2 8 2" xfId="2909"/>
    <cellStyle name="Ввод  2 2 2 2 8 3" xfId="3769"/>
    <cellStyle name="Ввод  2 2 2 2 9" xfId="1890"/>
    <cellStyle name="Ввод  2 2 2 2 9 2" xfId="2855"/>
    <cellStyle name="Ввод  2 2 2 2 9 3" xfId="3715"/>
    <cellStyle name="Ввод  2 2 2 20" xfId="2527"/>
    <cellStyle name="Ввод  2 2 2 3" xfId="561"/>
    <cellStyle name="Ввод  2 2 2 3 2" xfId="1083"/>
    <cellStyle name="Ввод  2 2 2 3 2 10" xfId="1996"/>
    <cellStyle name="Ввод  2 2 2 3 2 10 2" xfId="2961"/>
    <cellStyle name="Ввод  2 2 2 3 2 10 3" xfId="3821"/>
    <cellStyle name="Ввод  2 2 2 3 2 11" xfId="2037"/>
    <cellStyle name="Ввод  2 2 2 3 2 11 2" xfId="3002"/>
    <cellStyle name="Ввод  2 2 2 3 2 11 3" xfId="3862"/>
    <cellStyle name="Ввод  2 2 2 3 2 12" xfId="2342"/>
    <cellStyle name="Ввод  2 2 2 3 2 12 2" xfId="3293"/>
    <cellStyle name="Ввод  2 2 2 3 2 12 3" xfId="4153"/>
    <cellStyle name="Ввод  2 2 2 3 2 13" xfId="2403"/>
    <cellStyle name="Ввод  2 2 2 3 2 13 2" xfId="3352"/>
    <cellStyle name="Ввод  2 2 2 3 2 13 3" xfId="4212"/>
    <cellStyle name="Ввод  2 2 2 3 2 14" xfId="2468"/>
    <cellStyle name="Ввод  2 2 2 3 2 14 2" xfId="3417"/>
    <cellStyle name="Ввод  2 2 2 3 2 14 3" xfId="4277"/>
    <cellStyle name="Ввод  2 2 2 3 2 15" xfId="2439"/>
    <cellStyle name="Ввод  2 2 2 3 2 15 2" xfId="3388"/>
    <cellStyle name="Ввод  2 2 2 3 2 15 3" xfId="4248"/>
    <cellStyle name="Ввод  2 2 2 3 2 16" xfId="2552"/>
    <cellStyle name="Ввод  2 2 2 3 2 17" xfId="2584"/>
    <cellStyle name="Ввод  2 2 2 3 2 2" xfId="1733"/>
    <cellStyle name="Ввод  2 2 2 3 2 2 2" xfId="2106"/>
    <cellStyle name="Ввод  2 2 2 3 2 2 2 2" xfId="3071"/>
    <cellStyle name="Ввод  2 2 2 3 2 2 2 3" xfId="3931"/>
    <cellStyle name="Ввод  2 2 2 3 2 2 3" xfId="2192"/>
    <cellStyle name="Ввод  2 2 2 3 2 2 3 2" xfId="3157"/>
    <cellStyle name="Ввод  2 2 2 3 2 2 3 3" xfId="4017"/>
    <cellStyle name="Ввод  2 2 2 3 2 2 4" xfId="2278"/>
    <cellStyle name="Ввод  2 2 2 3 2 2 4 2" xfId="3243"/>
    <cellStyle name="Ввод  2 2 2 3 2 2 4 3" xfId="4103"/>
    <cellStyle name="Ввод  2 2 2 3 2 2 5" xfId="2698"/>
    <cellStyle name="Ввод  2 2 2 3 2 2 6" xfId="3558"/>
    <cellStyle name="Ввод  2 2 2 3 2 3" xfId="1673"/>
    <cellStyle name="Ввод  2 2 2 3 2 3 2" xfId="2080"/>
    <cellStyle name="Ввод  2 2 2 3 2 3 2 2" xfId="3045"/>
    <cellStyle name="Ввод  2 2 2 3 2 3 2 3" xfId="3905"/>
    <cellStyle name="Ввод  2 2 2 3 2 3 3" xfId="2166"/>
    <cellStyle name="Ввод  2 2 2 3 2 3 3 2" xfId="3131"/>
    <cellStyle name="Ввод  2 2 2 3 2 3 3 3" xfId="3991"/>
    <cellStyle name="Ввод  2 2 2 3 2 3 4" xfId="2252"/>
    <cellStyle name="Ввод  2 2 2 3 2 3 4 2" xfId="3217"/>
    <cellStyle name="Ввод  2 2 2 3 2 3 4 3" xfId="4077"/>
    <cellStyle name="Ввод  2 2 2 3 2 3 5" xfId="2638"/>
    <cellStyle name="Ввод  2 2 2 3 2 3 6" xfId="3498"/>
    <cellStyle name="Ввод  2 2 2 3 2 4" xfId="1676"/>
    <cellStyle name="Ввод  2 2 2 3 2 4 2" xfId="2641"/>
    <cellStyle name="Ввод  2 2 2 3 2 4 3" xfId="3501"/>
    <cellStyle name="Ввод  2 2 2 3 2 5" xfId="1757"/>
    <cellStyle name="Ввод  2 2 2 3 2 5 2" xfId="2722"/>
    <cellStyle name="Ввод  2 2 2 3 2 5 3" xfId="3582"/>
    <cellStyle name="Ввод  2 2 2 3 2 6" xfId="1918"/>
    <cellStyle name="Ввод  2 2 2 3 2 6 2" xfId="2883"/>
    <cellStyle name="Ввод  2 2 2 3 2 6 3" xfId="3743"/>
    <cellStyle name="Ввод  2 2 2 3 2 7" xfId="1913"/>
    <cellStyle name="Ввод  2 2 2 3 2 7 2" xfId="2878"/>
    <cellStyle name="Ввод  2 2 2 3 2 7 3" xfId="3738"/>
    <cellStyle name="Ввод  2 2 2 3 2 8" xfId="1799"/>
    <cellStyle name="Ввод  2 2 2 3 2 8 2" xfId="2764"/>
    <cellStyle name="Ввод  2 2 2 3 2 8 3" xfId="3624"/>
    <cellStyle name="Ввод  2 2 2 3 2 9" xfId="1894"/>
    <cellStyle name="Ввод  2 2 2 3 2 9 2" xfId="2859"/>
    <cellStyle name="Ввод  2 2 2 3 2 9 3" xfId="3719"/>
    <cellStyle name="Ввод  2 2 2 4" xfId="647"/>
    <cellStyle name="Ввод  2 2 2 4 2" xfId="1053"/>
    <cellStyle name="Ввод  2 2 2 4 2 10" xfId="1993"/>
    <cellStyle name="Ввод  2 2 2 4 2 10 2" xfId="2958"/>
    <cellStyle name="Ввод  2 2 2 4 2 10 3" xfId="3818"/>
    <cellStyle name="Ввод  2 2 2 4 2 11" xfId="2020"/>
    <cellStyle name="Ввод  2 2 2 4 2 11 2" xfId="2985"/>
    <cellStyle name="Ввод  2 2 2 4 2 11 3" xfId="3845"/>
    <cellStyle name="Ввод  2 2 2 4 2 12" xfId="2343"/>
    <cellStyle name="Ввод  2 2 2 4 2 12 2" xfId="3294"/>
    <cellStyle name="Ввод  2 2 2 4 2 12 3" xfId="4154"/>
    <cellStyle name="Ввод  2 2 2 4 2 13" xfId="2380"/>
    <cellStyle name="Ввод  2 2 2 4 2 13 2" xfId="3329"/>
    <cellStyle name="Ввод  2 2 2 4 2 13 3" xfId="4189"/>
    <cellStyle name="Ввод  2 2 2 4 2 14" xfId="2463"/>
    <cellStyle name="Ввод  2 2 2 4 2 14 2" xfId="3412"/>
    <cellStyle name="Ввод  2 2 2 4 2 14 3" xfId="4272"/>
    <cellStyle name="Ввод  2 2 2 4 2 15" xfId="2438"/>
    <cellStyle name="Ввод  2 2 2 4 2 15 2" xfId="3387"/>
    <cellStyle name="Ввод  2 2 2 4 2 15 3" xfId="4247"/>
    <cellStyle name="Ввод  2 2 2 4 2 16" xfId="2549"/>
    <cellStyle name="Ввод  2 2 2 4 2 17" xfId="2535"/>
    <cellStyle name="Ввод  2 2 2 4 2 2" xfId="1727"/>
    <cellStyle name="Ввод  2 2 2 4 2 2 2" xfId="2100"/>
    <cellStyle name="Ввод  2 2 2 4 2 2 2 2" xfId="3065"/>
    <cellStyle name="Ввод  2 2 2 4 2 2 2 3" xfId="3925"/>
    <cellStyle name="Ввод  2 2 2 4 2 2 3" xfId="2186"/>
    <cellStyle name="Ввод  2 2 2 4 2 2 3 2" xfId="3151"/>
    <cellStyle name="Ввод  2 2 2 4 2 2 3 3" xfId="4011"/>
    <cellStyle name="Ввод  2 2 2 4 2 2 4" xfId="2272"/>
    <cellStyle name="Ввод  2 2 2 4 2 2 4 2" xfId="3237"/>
    <cellStyle name="Ввод  2 2 2 4 2 2 4 3" xfId="4097"/>
    <cellStyle name="Ввод  2 2 2 4 2 2 5" xfId="2692"/>
    <cellStyle name="Ввод  2 2 2 4 2 2 6" xfId="3552"/>
    <cellStyle name="Ввод  2 2 2 4 2 3" xfId="1655"/>
    <cellStyle name="Ввод  2 2 2 4 2 3 2" xfId="2130"/>
    <cellStyle name="Ввод  2 2 2 4 2 3 2 2" xfId="3095"/>
    <cellStyle name="Ввод  2 2 2 4 2 3 2 3" xfId="3955"/>
    <cellStyle name="Ввод  2 2 2 4 2 3 3" xfId="2216"/>
    <cellStyle name="Ввод  2 2 2 4 2 3 3 2" xfId="3181"/>
    <cellStyle name="Ввод  2 2 2 4 2 3 3 3" xfId="4041"/>
    <cellStyle name="Ввод  2 2 2 4 2 3 4" xfId="2302"/>
    <cellStyle name="Ввод  2 2 2 4 2 3 4 2" xfId="3267"/>
    <cellStyle name="Ввод  2 2 2 4 2 3 4 3" xfId="4127"/>
    <cellStyle name="Ввод  2 2 2 4 2 3 5" xfId="2620"/>
    <cellStyle name="Ввод  2 2 2 4 2 3 6" xfId="3480"/>
    <cellStyle name="Ввод  2 2 2 4 2 4" xfId="1697"/>
    <cellStyle name="Ввод  2 2 2 4 2 4 2" xfId="2662"/>
    <cellStyle name="Ввод  2 2 2 4 2 4 3" xfId="3522"/>
    <cellStyle name="Ввод  2 2 2 4 2 5" xfId="1626"/>
    <cellStyle name="Ввод  2 2 2 4 2 5 2" xfId="2591"/>
    <cellStyle name="Ввод  2 2 2 4 2 5 3" xfId="3451"/>
    <cellStyle name="Ввод  2 2 2 4 2 6" xfId="1807"/>
    <cellStyle name="Ввод  2 2 2 4 2 6 2" xfId="2772"/>
    <cellStyle name="Ввод  2 2 2 4 2 6 3" xfId="3632"/>
    <cellStyle name="Ввод  2 2 2 4 2 7" xfId="1880"/>
    <cellStyle name="Ввод  2 2 2 4 2 7 2" xfId="2845"/>
    <cellStyle name="Ввод  2 2 2 4 2 7 3" xfId="3705"/>
    <cellStyle name="Ввод  2 2 2 4 2 8" xfId="1859"/>
    <cellStyle name="Ввод  2 2 2 4 2 8 2" xfId="2824"/>
    <cellStyle name="Ввод  2 2 2 4 2 8 3" xfId="3684"/>
    <cellStyle name="Ввод  2 2 2 4 2 9" xfId="1958"/>
    <cellStyle name="Ввод  2 2 2 4 2 9 2" xfId="2923"/>
    <cellStyle name="Ввод  2 2 2 4 2 9 3" xfId="3783"/>
    <cellStyle name="Ввод  2 2 2 5" xfId="1629"/>
    <cellStyle name="Ввод  2 2 2 5 2" xfId="2052"/>
    <cellStyle name="Ввод  2 2 2 5 2 2" xfId="3017"/>
    <cellStyle name="Ввод  2 2 2 5 2 3" xfId="3877"/>
    <cellStyle name="Ввод  2 2 2 5 3" xfId="2138"/>
    <cellStyle name="Ввод  2 2 2 5 3 2" xfId="3103"/>
    <cellStyle name="Ввод  2 2 2 5 3 3" xfId="3963"/>
    <cellStyle name="Ввод  2 2 2 5 4" xfId="2224"/>
    <cellStyle name="Ввод  2 2 2 5 4 2" xfId="3189"/>
    <cellStyle name="Ввод  2 2 2 5 4 3" xfId="4049"/>
    <cellStyle name="Ввод  2 2 2 5 5" xfId="2594"/>
    <cellStyle name="Ввод  2 2 2 5 6" xfId="3454"/>
    <cellStyle name="Ввод  2 2 2 6" xfId="1787"/>
    <cellStyle name="Ввод  2 2 2 6 2" xfId="2081"/>
    <cellStyle name="Ввод  2 2 2 6 2 2" xfId="3046"/>
    <cellStyle name="Ввод  2 2 2 6 2 3" xfId="3906"/>
    <cellStyle name="Ввод  2 2 2 6 3" xfId="2167"/>
    <cellStyle name="Ввод  2 2 2 6 3 2" xfId="3132"/>
    <cellStyle name="Ввод  2 2 2 6 3 3" xfId="3992"/>
    <cellStyle name="Ввод  2 2 2 6 4" xfId="2253"/>
    <cellStyle name="Ввод  2 2 2 6 4 2" xfId="3218"/>
    <cellStyle name="Ввод  2 2 2 6 4 3" xfId="4078"/>
    <cellStyle name="Ввод  2 2 2 6 5" xfId="2752"/>
    <cellStyle name="Ввод  2 2 2 6 6" xfId="3612"/>
    <cellStyle name="Ввод  2 2 2 7" xfId="1666"/>
    <cellStyle name="Ввод  2 2 2 7 2" xfId="2631"/>
    <cellStyle name="Ввод  2 2 2 7 3" xfId="3491"/>
    <cellStyle name="Ввод  2 2 2 8" xfId="1690"/>
    <cellStyle name="Ввод  2 2 2 8 2" xfId="2655"/>
    <cellStyle name="Ввод  2 2 2 8 3" xfId="3515"/>
    <cellStyle name="Ввод  2 2 2 9" xfId="1881"/>
    <cellStyle name="Ввод  2 2 2 9 2" xfId="2846"/>
    <cellStyle name="Ввод  2 2 2 9 3" xfId="3706"/>
    <cellStyle name="Ввод  2 2 20" xfId="2541"/>
    <cellStyle name="Ввод  2 2 3" xfId="448"/>
    <cellStyle name="Ввод  2 2 4" xfId="688"/>
    <cellStyle name="Ввод  2 2 5" xfId="1628"/>
    <cellStyle name="Ввод  2 2 5 2" xfId="2051"/>
    <cellStyle name="Ввод  2 2 5 2 2" xfId="3016"/>
    <cellStyle name="Ввод  2 2 5 2 3" xfId="3876"/>
    <cellStyle name="Ввод  2 2 5 3" xfId="2137"/>
    <cellStyle name="Ввод  2 2 5 3 2" xfId="3102"/>
    <cellStyle name="Ввод  2 2 5 3 3" xfId="3962"/>
    <cellStyle name="Ввод  2 2 5 4" xfId="2223"/>
    <cellStyle name="Ввод  2 2 5 4 2" xfId="3188"/>
    <cellStyle name="Ввод  2 2 5 4 3" xfId="4048"/>
    <cellStyle name="Ввод  2 2 5 5" xfId="2593"/>
    <cellStyle name="Ввод  2 2 5 6" xfId="3453"/>
    <cellStyle name="Ввод  2 2 6" xfId="1770"/>
    <cellStyle name="Ввод  2 2 6 2" xfId="2092"/>
    <cellStyle name="Ввод  2 2 6 2 2" xfId="3057"/>
    <cellStyle name="Ввод  2 2 6 2 3" xfId="3917"/>
    <cellStyle name="Ввод  2 2 6 3" xfId="2178"/>
    <cellStyle name="Ввод  2 2 6 3 2" xfId="3143"/>
    <cellStyle name="Ввод  2 2 6 3 3" xfId="4003"/>
    <cellStyle name="Ввод  2 2 6 4" xfId="2264"/>
    <cellStyle name="Ввод  2 2 6 4 2" xfId="3229"/>
    <cellStyle name="Ввод  2 2 6 4 3" xfId="4089"/>
    <cellStyle name="Ввод  2 2 6 5" xfId="2735"/>
    <cellStyle name="Ввод  2 2 6 6" xfId="3595"/>
    <cellStyle name="Ввод  2 2 7" xfId="1660"/>
    <cellStyle name="Ввод  2 2 7 2" xfId="2625"/>
    <cellStyle name="Ввод  2 2 7 3" xfId="3485"/>
    <cellStyle name="Ввод  2 2 8" xfId="1719"/>
    <cellStyle name="Ввод  2 2 8 2" xfId="2684"/>
    <cellStyle name="Ввод  2 2 8 3" xfId="3544"/>
    <cellStyle name="Ввод  2 2 9" xfId="1819"/>
    <cellStyle name="Ввод  2 2 9 2" xfId="2784"/>
    <cellStyle name="Ввод  2 2 9 3" xfId="3644"/>
    <cellStyle name="Ввод  2 20" xfId="2501"/>
    <cellStyle name="Ввод  2 21" xfId="2563"/>
    <cellStyle name="Ввод  2 3" xfId="115"/>
    <cellStyle name="Ввод  2 3 10" xfId="1816"/>
    <cellStyle name="Ввод  2 3 10 2" xfId="2781"/>
    <cellStyle name="Ввод  2 3 10 3" xfId="3641"/>
    <cellStyle name="Ввод  2 3 11" xfId="1895"/>
    <cellStyle name="Ввод  2 3 11 2" xfId="2860"/>
    <cellStyle name="Ввод  2 3 11 3" xfId="3720"/>
    <cellStyle name="Ввод  2 3 12" xfId="1827"/>
    <cellStyle name="Ввод  2 3 12 2" xfId="2792"/>
    <cellStyle name="Ввод  2 3 12 3" xfId="3652"/>
    <cellStyle name="Ввод  2 3 13" xfId="1968"/>
    <cellStyle name="Ввод  2 3 13 2" xfId="2933"/>
    <cellStyle name="Ввод  2 3 13 3" xfId="3793"/>
    <cellStyle name="Ввод  2 3 14" xfId="2018"/>
    <cellStyle name="Ввод  2 3 14 2" xfId="2983"/>
    <cellStyle name="Ввод  2 3 14 3" xfId="3843"/>
    <cellStyle name="Ввод  2 3 15" xfId="2344"/>
    <cellStyle name="Ввод  2 3 15 2" xfId="3295"/>
    <cellStyle name="Ввод  2 3 15 3" xfId="4155"/>
    <cellStyle name="Ввод  2 3 16" xfId="2390"/>
    <cellStyle name="Ввод  2 3 16 2" xfId="3339"/>
    <cellStyle name="Ввод  2 3 16 3" xfId="4199"/>
    <cellStyle name="Ввод  2 3 17" xfId="2417"/>
    <cellStyle name="Ввод  2 3 17 2" xfId="3366"/>
    <cellStyle name="Ввод  2 3 17 3" xfId="4226"/>
    <cellStyle name="Ввод  2 3 18" xfId="2455"/>
    <cellStyle name="Ввод  2 3 18 2" xfId="3404"/>
    <cellStyle name="Ввод  2 3 18 3" xfId="4264"/>
    <cellStyle name="Ввод  2 3 19" xfId="2505"/>
    <cellStyle name="Ввод  2 3 2" xfId="116"/>
    <cellStyle name="Ввод  2 3 2 10" xfId="1864"/>
    <cellStyle name="Ввод  2 3 2 10 2" xfId="2829"/>
    <cellStyle name="Ввод  2 3 2 10 3" xfId="3689"/>
    <cellStyle name="Ввод  2 3 2 11" xfId="1936"/>
    <cellStyle name="Ввод  2 3 2 11 2" xfId="2901"/>
    <cellStyle name="Ввод  2 3 2 11 3" xfId="3761"/>
    <cellStyle name="Ввод  2 3 2 12" xfId="1969"/>
    <cellStyle name="Ввод  2 3 2 12 2" xfId="2934"/>
    <cellStyle name="Ввод  2 3 2 12 3" xfId="3794"/>
    <cellStyle name="Ввод  2 3 2 13" xfId="2022"/>
    <cellStyle name="Ввод  2 3 2 13 2" xfId="2987"/>
    <cellStyle name="Ввод  2 3 2 13 3" xfId="3847"/>
    <cellStyle name="Ввод  2 3 2 14" xfId="2345"/>
    <cellStyle name="Ввод  2 3 2 14 2" xfId="3296"/>
    <cellStyle name="Ввод  2 3 2 14 3" xfId="4156"/>
    <cellStyle name="Ввод  2 3 2 15" xfId="2376"/>
    <cellStyle name="Ввод  2 3 2 15 2" xfId="3327"/>
    <cellStyle name="Ввод  2 3 2 15 3" xfId="4187"/>
    <cellStyle name="Ввод  2 3 2 16" xfId="2418"/>
    <cellStyle name="Ввод  2 3 2 16 2" xfId="3367"/>
    <cellStyle name="Ввод  2 3 2 16 3" xfId="4227"/>
    <cellStyle name="Ввод  2 3 2 17" xfId="2443"/>
    <cellStyle name="Ввод  2 3 2 17 2" xfId="3392"/>
    <cellStyle name="Ввод  2 3 2 17 3" xfId="4252"/>
    <cellStyle name="Ввод  2 3 2 18" xfId="2506"/>
    <cellStyle name="Ввод  2 3 2 19" xfId="2568"/>
    <cellStyle name="Ввод  2 3 2 2" xfId="554"/>
    <cellStyle name="Ввод  2 3 2 3" xfId="832"/>
    <cellStyle name="Ввод  2 3 2 4" xfId="1632"/>
    <cellStyle name="Ввод  2 3 2 4 2" xfId="2055"/>
    <cellStyle name="Ввод  2 3 2 4 2 2" xfId="3020"/>
    <cellStyle name="Ввод  2 3 2 4 2 3" xfId="3880"/>
    <cellStyle name="Ввод  2 3 2 4 3" xfId="2141"/>
    <cellStyle name="Ввод  2 3 2 4 3 2" xfId="3106"/>
    <cellStyle name="Ввод  2 3 2 4 3 3" xfId="3966"/>
    <cellStyle name="Ввод  2 3 2 4 4" xfId="2227"/>
    <cellStyle name="Ввод  2 3 2 4 4 2" xfId="3192"/>
    <cellStyle name="Ввод  2 3 2 4 4 3" xfId="4052"/>
    <cellStyle name="Ввод  2 3 2 4 5" xfId="2597"/>
    <cellStyle name="Ввод  2 3 2 4 6" xfId="3457"/>
    <cellStyle name="Ввод  2 3 2 5" xfId="1751"/>
    <cellStyle name="Ввод  2 3 2 5 2" xfId="2123"/>
    <cellStyle name="Ввод  2 3 2 5 2 2" xfId="3088"/>
    <cellStyle name="Ввод  2 3 2 5 2 3" xfId="3948"/>
    <cellStyle name="Ввод  2 3 2 5 3" xfId="2209"/>
    <cellStyle name="Ввод  2 3 2 5 3 2" xfId="3174"/>
    <cellStyle name="Ввод  2 3 2 5 3 3" xfId="4034"/>
    <cellStyle name="Ввод  2 3 2 5 4" xfId="2295"/>
    <cellStyle name="Ввод  2 3 2 5 4 2" xfId="3260"/>
    <cellStyle name="Ввод  2 3 2 5 4 3" xfId="4120"/>
    <cellStyle name="Ввод  2 3 2 5 5" xfId="2716"/>
    <cellStyle name="Ввод  2 3 2 5 6" xfId="3576"/>
    <cellStyle name="Ввод  2 3 2 6" xfId="1706"/>
    <cellStyle name="Ввод  2 3 2 6 2" xfId="2671"/>
    <cellStyle name="Ввод  2 3 2 6 3" xfId="3531"/>
    <cellStyle name="Ввод  2 3 2 7" xfId="1665"/>
    <cellStyle name="Ввод  2 3 2 7 2" xfId="2630"/>
    <cellStyle name="Ввод  2 3 2 7 3" xfId="3490"/>
    <cellStyle name="Ввод  2 3 2 8" xfId="1865"/>
    <cellStyle name="Ввод  2 3 2 8 2" xfId="2830"/>
    <cellStyle name="Ввод  2 3 2 8 3" xfId="3690"/>
    <cellStyle name="Ввод  2 3 2 9" xfId="1809"/>
    <cellStyle name="Ввод  2 3 2 9 2" xfId="2774"/>
    <cellStyle name="Ввод  2 3 2 9 3" xfId="3634"/>
    <cellStyle name="Ввод  2 3 20" xfId="2582"/>
    <cellStyle name="Ввод  2 3 3" xfId="428"/>
    <cellStyle name="Ввод  2 3 3 2" xfId="1085"/>
    <cellStyle name="Ввод  2 3 3 2 10" xfId="1997"/>
    <cellStyle name="Ввод  2 3 3 2 10 2" xfId="2962"/>
    <cellStyle name="Ввод  2 3 3 2 10 3" xfId="3822"/>
    <cellStyle name="Ввод  2 3 3 2 11" xfId="2008"/>
    <cellStyle name="Ввод  2 3 3 2 11 2" xfId="2973"/>
    <cellStyle name="Ввод  2 3 3 2 11 3" xfId="3833"/>
    <cellStyle name="Ввод  2 3 3 2 12" xfId="2346"/>
    <cellStyle name="Ввод  2 3 3 2 12 2" xfId="3297"/>
    <cellStyle name="Ввод  2 3 3 2 12 3" xfId="4157"/>
    <cellStyle name="Ввод  2 3 3 2 13" xfId="2401"/>
    <cellStyle name="Ввод  2 3 3 2 13 2" xfId="3350"/>
    <cellStyle name="Ввод  2 3 3 2 13 3" xfId="4210"/>
    <cellStyle name="Ввод  2 3 3 2 14" xfId="2469"/>
    <cellStyle name="Ввод  2 3 3 2 14 2" xfId="3418"/>
    <cellStyle name="Ввод  2 3 3 2 14 3" xfId="4278"/>
    <cellStyle name="Ввод  2 3 3 2 15" xfId="2445"/>
    <cellStyle name="Ввод  2 3 3 2 15 2" xfId="3394"/>
    <cellStyle name="Ввод  2 3 3 2 15 3" xfId="4254"/>
    <cellStyle name="Ввод  2 3 3 2 16" xfId="2553"/>
    <cellStyle name="Ввод  2 3 3 2 17" xfId="2580"/>
    <cellStyle name="Ввод  2 3 3 2 2" xfId="1734"/>
    <cellStyle name="Ввод  2 3 3 2 2 2" xfId="2108"/>
    <cellStyle name="Ввод  2 3 3 2 2 2 2" xfId="3073"/>
    <cellStyle name="Ввод  2 3 3 2 2 2 3" xfId="3933"/>
    <cellStyle name="Ввод  2 3 3 2 2 3" xfId="2194"/>
    <cellStyle name="Ввод  2 3 3 2 2 3 2" xfId="3159"/>
    <cellStyle name="Ввод  2 3 3 2 2 3 3" xfId="4019"/>
    <cellStyle name="Ввод  2 3 3 2 2 4" xfId="2280"/>
    <cellStyle name="Ввод  2 3 3 2 2 4 2" xfId="3245"/>
    <cellStyle name="Ввод  2 3 3 2 2 4 3" xfId="4105"/>
    <cellStyle name="Ввод  2 3 3 2 2 5" xfId="2699"/>
    <cellStyle name="Ввод  2 3 3 2 2 6" xfId="3559"/>
    <cellStyle name="Ввод  2 3 3 2 3" xfId="1683"/>
    <cellStyle name="Ввод  2 3 3 2 3 2" xfId="2085"/>
    <cellStyle name="Ввод  2 3 3 2 3 2 2" xfId="3050"/>
    <cellStyle name="Ввод  2 3 3 2 3 2 3" xfId="3910"/>
    <cellStyle name="Ввод  2 3 3 2 3 3" xfId="2171"/>
    <cellStyle name="Ввод  2 3 3 2 3 3 2" xfId="3136"/>
    <cellStyle name="Ввод  2 3 3 2 3 3 3" xfId="3996"/>
    <cellStyle name="Ввод  2 3 3 2 3 4" xfId="2257"/>
    <cellStyle name="Ввод  2 3 3 2 3 4 2" xfId="3222"/>
    <cellStyle name="Ввод  2 3 3 2 3 4 3" xfId="4082"/>
    <cellStyle name="Ввод  2 3 3 2 3 5" xfId="2648"/>
    <cellStyle name="Ввод  2 3 3 2 3 6" xfId="3508"/>
    <cellStyle name="Ввод  2 3 3 2 4" xfId="1746"/>
    <cellStyle name="Ввод  2 3 3 2 4 2" xfId="2711"/>
    <cellStyle name="Ввод  2 3 3 2 4 3" xfId="3571"/>
    <cellStyle name="Ввод  2 3 3 2 5" xfId="1684"/>
    <cellStyle name="Ввод  2 3 3 2 5 2" xfId="2649"/>
    <cellStyle name="Ввод  2 3 3 2 5 3" xfId="3509"/>
    <cellStyle name="Ввод  2 3 3 2 6" xfId="1931"/>
    <cellStyle name="Ввод  2 3 3 2 6 2" xfId="2896"/>
    <cellStyle name="Ввод  2 3 3 2 6 3" xfId="3756"/>
    <cellStyle name="Ввод  2 3 3 2 7" xfId="1820"/>
    <cellStyle name="Ввод  2 3 3 2 7 2" xfId="2785"/>
    <cellStyle name="Ввод  2 3 3 2 7 3" xfId="3645"/>
    <cellStyle name="Ввод  2 3 3 2 8" xfId="1839"/>
    <cellStyle name="Ввод  2 3 3 2 8 2" xfId="2804"/>
    <cellStyle name="Ввод  2 3 3 2 8 3" xfId="3664"/>
    <cellStyle name="Ввод  2 3 3 2 9" xfId="1929"/>
    <cellStyle name="Ввод  2 3 3 2 9 2" xfId="2894"/>
    <cellStyle name="Ввод  2 3 3 2 9 3" xfId="3754"/>
    <cellStyle name="Ввод  2 3 4" xfId="774"/>
    <cellStyle name="Ввод  2 3 4 2" xfId="1048"/>
    <cellStyle name="Ввод  2 3 4 2 10" xfId="1992"/>
    <cellStyle name="Ввод  2 3 4 2 10 2" xfId="2957"/>
    <cellStyle name="Ввод  2 3 4 2 10 3" xfId="3817"/>
    <cellStyle name="Ввод  2 3 4 2 11" xfId="2030"/>
    <cellStyle name="Ввод  2 3 4 2 11 2" xfId="2995"/>
    <cellStyle name="Ввод  2 3 4 2 11 3" xfId="3855"/>
    <cellStyle name="Ввод  2 3 4 2 12" xfId="2347"/>
    <cellStyle name="Ввод  2 3 4 2 12 2" xfId="3298"/>
    <cellStyle name="Ввод  2 3 4 2 12 3" xfId="4158"/>
    <cellStyle name="Ввод  2 3 4 2 13" xfId="2374"/>
    <cellStyle name="Ввод  2 3 4 2 13 2" xfId="3325"/>
    <cellStyle name="Ввод  2 3 4 2 13 3" xfId="4185"/>
    <cellStyle name="Ввод  2 3 4 2 14" xfId="2462"/>
    <cellStyle name="Ввод  2 3 4 2 14 2" xfId="3411"/>
    <cellStyle name="Ввод  2 3 4 2 14 3" xfId="4271"/>
    <cellStyle name="Ввод  2 3 4 2 15" xfId="2451"/>
    <cellStyle name="Ввод  2 3 4 2 15 2" xfId="3400"/>
    <cellStyle name="Ввод  2 3 4 2 15 3" xfId="4260"/>
    <cellStyle name="Ввод  2 3 4 2 16" xfId="2548"/>
    <cellStyle name="Ввод  2 3 4 2 17" xfId="2569"/>
    <cellStyle name="Ввод  2 3 4 2 2" xfId="1726"/>
    <cellStyle name="Ввод  2 3 4 2 2 2" xfId="2099"/>
    <cellStyle name="Ввод  2 3 4 2 2 2 2" xfId="3064"/>
    <cellStyle name="Ввод  2 3 4 2 2 2 3" xfId="3924"/>
    <cellStyle name="Ввод  2 3 4 2 2 3" xfId="2185"/>
    <cellStyle name="Ввод  2 3 4 2 2 3 2" xfId="3150"/>
    <cellStyle name="Ввод  2 3 4 2 2 3 3" xfId="4010"/>
    <cellStyle name="Ввод  2 3 4 2 2 4" xfId="2271"/>
    <cellStyle name="Ввод  2 3 4 2 2 4 2" xfId="3236"/>
    <cellStyle name="Ввод  2 3 4 2 2 4 3" xfId="4096"/>
    <cellStyle name="Ввод  2 3 4 2 2 5" xfId="2691"/>
    <cellStyle name="Ввод  2 3 4 2 2 6" xfId="3551"/>
    <cellStyle name="Ввод  2 3 4 2 3" xfId="1781"/>
    <cellStyle name="Ввод  2 3 4 2 3 2" xfId="2132"/>
    <cellStyle name="Ввод  2 3 4 2 3 2 2" xfId="3097"/>
    <cellStyle name="Ввод  2 3 4 2 3 2 3" xfId="3957"/>
    <cellStyle name="Ввод  2 3 4 2 3 3" xfId="2218"/>
    <cellStyle name="Ввод  2 3 4 2 3 3 2" xfId="3183"/>
    <cellStyle name="Ввод  2 3 4 2 3 3 3" xfId="4043"/>
    <cellStyle name="Ввод  2 3 4 2 3 4" xfId="2304"/>
    <cellStyle name="Ввод  2 3 4 2 3 4 2" xfId="3269"/>
    <cellStyle name="Ввод  2 3 4 2 3 4 3" xfId="4129"/>
    <cellStyle name="Ввод  2 3 4 2 3 5" xfId="2746"/>
    <cellStyle name="Ввод  2 3 4 2 3 6" xfId="3606"/>
    <cellStyle name="Ввод  2 3 4 2 4" xfId="1762"/>
    <cellStyle name="Ввод  2 3 4 2 4 2" xfId="2727"/>
    <cellStyle name="Ввод  2 3 4 2 4 3" xfId="3587"/>
    <cellStyle name="Ввод  2 3 4 2 5" xfId="1674"/>
    <cellStyle name="Ввод  2 3 4 2 5 2" xfId="2639"/>
    <cellStyle name="Ввод  2 3 4 2 5 3" xfId="3499"/>
    <cellStyle name="Ввод  2 3 4 2 6" xfId="1892"/>
    <cellStyle name="Ввод  2 3 4 2 6 2" xfId="2857"/>
    <cellStyle name="Ввод  2 3 4 2 6 3" xfId="3717"/>
    <cellStyle name="Ввод  2 3 4 2 7" xfId="1867"/>
    <cellStyle name="Ввод  2 3 4 2 7 2" xfId="2832"/>
    <cellStyle name="Ввод  2 3 4 2 7 3" xfId="3692"/>
    <cellStyle name="Ввод  2 3 4 2 8" xfId="1891"/>
    <cellStyle name="Ввод  2 3 4 2 8 2" xfId="2856"/>
    <cellStyle name="Ввод  2 3 4 2 8 3" xfId="3716"/>
    <cellStyle name="Ввод  2 3 4 2 9" xfId="1886"/>
    <cellStyle name="Ввод  2 3 4 2 9 2" xfId="2851"/>
    <cellStyle name="Ввод  2 3 4 2 9 3" xfId="3711"/>
    <cellStyle name="Ввод  2 3 5" xfId="1631"/>
    <cellStyle name="Ввод  2 3 5 2" xfId="2054"/>
    <cellStyle name="Ввод  2 3 5 2 2" xfId="3019"/>
    <cellStyle name="Ввод  2 3 5 2 3" xfId="3879"/>
    <cellStyle name="Ввод  2 3 5 3" xfId="2140"/>
    <cellStyle name="Ввод  2 3 5 3 2" xfId="3105"/>
    <cellStyle name="Ввод  2 3 5 3 3" xfId="3965"/>
    <cellStyle name="Ввод  2 3 5 4" xfId="2226"/>
    <cellStyle name="Ввод  2 3 5 4 2" xfId="3191"/>
    <cellStyle name="Ввод  2 3 5 4 3" xfId="4051"/>
    <cellStyle name="Ввод  2 3 5 5" xfId="2596"/>
    <cellStyle name="Ввод  2 3 5 6" xfId="3456"/>
    <cellStyle name="Ввод  2 3 6" xfId="1692"/>
    <cellStyle name="Ввод  2 3 6 2" xfId="2135"/>
    <cellStyle name="Ввод  2 3 6 2 2" xfId="3100"/>
    <cellStyle name="Ввод  2 3 6 2 3" xfId="3960"/>
    <cellStyle name="Ввод  2 3 6 3" xfId="2221"/>
    <cellStyle name="Ввод  2 3 6 3 2" xfId="3186"/>
    <cellStyle name="Ввод  2 3 6 3 3" xfId="4046"/>
    <cellStyle name="Ввод  2 3 6 4" xfId="2307"/>
    <cellStyle name="Ввод  2 3 6 4 2" xfId="3272"/>
    <cellStyle name="Ввод  2 3 6 4 3" xfId="4132"/>
    <cellStyle name="Ввод  2 3 6 5" xfId="2657"/>
    <cellStyle name="Ввод  2 3 6 6" xfId="3517"/>
    <cellStyle name="Ввод  2 3 7" xfId="1765"/>
    <cellStyle name="Ввод  2 3 7 2" xfId="2730"/>
    <cellStyle name="Ввод  2 3 7 3" xfId="3590"/>
    <cellStyle name="Ввод  2 3 8" xfId="1696"/>
    <cellStyle name="Ввод  2 3 8 2" xfId="2661"/>
    <cellStyle name="Ввод  2 3 8 3" xfId="3521"/>
    <cellStyle name="Ввод  2 3 9" xfId="1908"/>
    <cellStyle name="Ввод  2 3 9 2" xfId="2873"/>
    <cellStyle name="Ввод  2 3 9 3" xfId="3733"/>
    <cellStyle name="Ввод  2 4" xfId="530"/>
    <cellStyle name="Ввод  2 4 2" xfId="1081"/>
    <cellStyle name="Ввод  2 4 2 10" xfId="1995"/>
    <cellStyle name="Ввод  2 4 2 10 2" xfId="2960"/>
    <cellStyle name="Ввод  2 4 2 10 3" xfId="3820"/>
    <cellStyle name="Ввод  2 4 2 11" xfId="2032"/>
    <cellStyle name="Ввод  2 4 2 11 2" xfId="2997"/>
    <cellStyle name="Ввод  2 4 2 11 3" xfId="3857"/>
    <cellStyle name="Ввод  2 4 2 12" xfId="2348"/>
    <cellStyle name="Ввод  2 4 2 12 2" xfId="3299"/>
    <cellStyle name="Ввод  2 4 2 12 3" xfId="4159"/>
    <cellStyle name="Ввод  2 4 2 13" xfId="2405"/>
    <cellStyle name="Ввод  2 4 2 13 2" xfId="3354"/>
    <cellStyle name="Ввод  2 4 2 13 3" xfId="4214"/>
    <cellStyle name="Ввод  2 4 2 14" xfId="2467"/>
    <cellStyle name="Ввод  2 4 2 14 2" xfId="3416"/>
    <cellStyle name="Ввод  2 4 2 14 3" xfId="4276"/>
    <cellStyle name="Ввод  2 4 2 15" xfId="2411"/>
    <cellStyle name="Ввод  2 4 2 15 2" xfId="3360"/>
    <cellStyle name="Ввод  2 4 2 15 3" xfId="4220"/>
    <cellStyle name="Ввод  2 4 2 16" xfId="2551"/>
    <cellStyle name="Ввод  2 4 2 17" xfId="2499"/>
    <cellStyle name="Ввод  2 4 2 2" xfId="1731"/>
    <cellStyle name="Ввод  2 4 2 2 2" xfId="2105"/>
    <cellStyle name="Ввод  2 4 2 2 2 2" xfId="3070"/>
    <cellStyle name="Ввод  2 4 2 2 2 3" xfId="3930"/>
    <cellStyle name="Ввод  2 4 2 2 3" xfId="2191"/>
    <cellStyle name="Ввод  2 4 2 2 3 2" xfId="3156"/>
    <cellStyle name="Ввод  2 4 2 2 3 3" xfId="4016"/>
    <cellStyle name="Ввод  2 4 2 2 4" xfId="2277"/>
    <cellStyle name="Ввод  2 4 2 2 4 2" xfId="3242"/>
    <cellStyle name="Ввод  2 4 2 2 4 3" xfId="4102"/>
    <cellStyle name="Ввод  2 4 2 2 5" xfId="2696"/>
    <cellStyle name="Ввод  2 4 2 2 6" xfId="3556"/>
    <cellStyle name="Ввод  2 4 2 3" xfId="1769"/>
    <cellStyle name="Ввод  2 4 2 3 2" xfId="2128"/>
    <cellStyle name="Ввод  2 4 2 3 2 2" xfId="3093"/>
    <cellStyle name="Ввод  2 4 2 3 2 3" xfId="3953"/>
    <cellStyle name="Ввод  2 4 2 3 3" xfId="2214"/>
    <cellStyle name="Ввод  2 4 2 3 3 2" xfId="3179"/>
    <cellStyle name="Ввод  2 4 2 3 3 3" xfId="4039"/>
    <cellStyle name="Ввод  2 4 2 3 4" xfId="2300"/>
    <cellStyle name="Ввод  2 4 2 3 4 2" xfId="3265"/>
    <cellStyle name="Ввод  2 4 2 3 4 3" xfId="4125"/>
    <cellStyle name="Ввод  2 4 2 3 5" xfId="2734"/>
    <cellStyle name="Ввод  2 4 2 3 6" xfId="3594"/>
    <cellStyle name="Ввод  2 4 2 4" xfId="1745"/>
    <cellStyle name="Ввод  2 4 2 4 2" xfId="2710"/>
    <cellStyle name="Ввод  2 4 2 4 3" xfId="3570"/>
    <cellStyle name="Ввод  2 4 2 5" xfId="1672"/>
    <cellStyle name="Ввод  2 4 2 5 2" xfId="2637"/>
    <cellStyle name="Ввод  2 4 2 5 3" xfId="3497"/>
    <cellStyle name="Ввод  2 4 2 6" xfId="1930"/>
    <cellStyle name="Ввод  2 4 2 6 2" xfId="2895"/>
    <cellStyle name="Ввод  2 4 2 6 3" xfId="3755"/>
    <cellStyle name="Ввод  2 4 2 7" xfId="1946"/>
    <cellStyle name="Ввод  2 4 2 7 2" xfId="2911"/>
    <cellStyle name="Ввод  2 4 2 7 3" xfId="3771"/>
    <cellStyle name="Ввод  2 4 2 8" xfId="1832"/>
    <cellStyle name="Ввод  2 4 2 8 2" xfId="2797"/>
    <cellStyle name="Ввод  2 4 2 8 3" xfId="3657"/>
    <cellStyle name="Ввод  2 4 2 9" xfId="1910"/>
    <cellStyle name="Ввод  2 4 2 9 2" xfId="2875"/>
    <cellStyle name="Ввод  2 4 2 9 3" xfId="3735"/>
    <cellStyle name="Ввод  2 5" xfId="650"/>
    <cellStyle name="Ввод  2 5 2" xfId="1060"/>
    <cellStyle name="Ввод  2 5 2 10" xfId="1994"/>
    <cellStyle name="Ввод  2 5 2 10 2" xfId="2959"/>
    <cellStyle name="Ввод  2 5 2 10 3" xfId="3819"/>
    <cellStyle name="Ввод  2 5 2 11" xfId="2017"/>
    <cellStyle name="Ввод  2 5 2 11 2" xfId="2982"/>
    <cellStyle name="Ввод  2 5 2 11 3" xfId="3842"/>
    <cellStyle name="Ввод  2 5 2 12" xfId="2349"/>
    <cellStyle name="Ввод  2 5 2 12 2" xfId="3300"/>
    <cellStyle name="Ввод  2 5 2 12 3" xfId="4160"/>
    <cellStyle name="Ввод  2 5 2 13" xfId="2404"/>
    <cellStyle name="Ввод  2 5 2 13 2" xfId="3353"/>
    <cellStyle name="Ввод  2 5 2 13 3" xfId="4213"/>
    <cellStyle name="Ввод  2 5 2 14" xfId="2465"/>
    <cellStyle name="Ввод  2 5 2 14 2" xfId="3414"/>
    <cellStyle name="Ввод  2 5 2 14 3" xfId="4274"/>
    <cellStyle name="Ввод  2 5 2 15" xfId="2490"/>
    <cellStyle name="Ввод  2 5 2 15 2" xfId="3439"/>
    <cellStyle name="Ввод  2 5 2 15 3" xfId="4299"/>
    <cellStyle name="Ввод  2 5 2 16" xfId="2550"/>
    <cellStyle name="Ввод  2 5 2 17" xfId="2583"/>
    <cellStyle name="Ввод  2 5 2 2" xfId="1728"/>
    <cellStyle name="Ввод  2 5 2 2 2" xfId="2101"/>
    <cellStyle name="Ввод  2 5 2 2 2 2" xfId="3066"/>
    <cellStyle name="Ввод  2 5 2 2 2 3" xfId="3926"/>
    <cellStyle name="Ввод  2 5 2 2 3" xfId="2187"/>
    <cellStyle name="Ввод  2 5 2 2 3 2" xfId="3152"/>
    <cellStyle name="Ввод  2 5 2 2 3 3" xfId="4012"/>
    <cellStyle name="Ввод  2 5 2 2 4" xfId="2273"/>
    <cellStyle name="Ввод  2 5 2 2 4 2" xfId="3238"/>
    <cellStyle name="Ввод  2 5 2 2 4 3" xfId="4098"/>
    <cellStyle name="Ввод  2 5 2 2 5" xfId="2693"/>
    <cellStyle name="Ввод  2 5 2 2 6" xfId="3553"/>
    <cellStyle name="Ввод  2 5 2 3" xfId="1675"/>
    <cellStyle name="Ввод  2 5 2 3 2" xfId="2124"/>
    <cellStyle name="Ввод  2 5 2 3 2 2" xfId="3089"/>
    <cellStyle name="Ввод  2 5 2 3 2 3" xfId="3949"/>
    <cellStyle name="Ввод  2 5 2 3 3" xfId="2210"/>
    <cellStyle name="Ввод  2 5 2 3 3 2" xfId="3175"/>
    <cellStyle name="Ввод  2 5 2 3 3 3" xfId="4035"/>
    <cellStyle name="Ввод  2 5 2 3 4" xfId="2296"/>
    <cellStyle name="Ввод  2 5 2 3 4 2" xfId="3261"/>
    <cellStyle name="Ввод  2 5 2 3 4 3" xfId="4121"/>
    <cellStyle name="Ввод  2 5 2 3 5" xfId="2640"/>
    <cellStyle name="Ввод  2 5 2 3 6" xfId="3500"/>
    <cellStyle name="Ввод  2 5 2 4" xfId="1705"/>
    <cellStyle name="Ввод  2 5 2 4 2" xfId="2670"/>
    <cellStyle name="Ввод  2 5 2 4 3" xfId="3530"/>
    <cellStyle name="Ввод  2 5 2 5" xfId="1645"/>
    <cellStyle name="Ввод  2 5 2 5 2" xfId="2610"/>
    <cellStyle name="Ввод  2 5 2 5 3" xfId="3470"/>
    <cellStyle name="Ввод  2 5 2 6" xfId="1935"/>
    <cellStyle name="Ввод  2 5 2 6 2" xfId="2900"/>
    <cellStyle name="Ввод  2 5 2 6 3" xfId="3760"/>
    <cellStyle name="Ввод  2 5 2 7" xfId="1927"/>
    <cellStyle name="Ввод  2 5 2 7 2" xfId="2892"/>
    <cellStyle name="Ввод  2 5 2 7 3" xfId="3752"/>
    <cellStyle name="Ввод  2 5 2 8" xfId="1920"/>
    <cellStyle name="Ввод  2 5 2 8 2" xfId="2885"/>
    <cellStyle name="Ввод  2 5 2 8 3" xfId="3745"/>
    <cellStyle name="Ввод  2 5 2 9" xfId="1841"/>
    <cellStyle name="Ввод  2 5 2 9 2" xfId="2806"/>
    <cellStyle name="Ввод  2 5 2 9 3" xfId="3666"/>
    <cellStyle name="Ввод  2 6" xfId="1627"/>
    <cellStyle name="Ввод  2 6 2" xfId="2050"/>
    <cellStyle name="Ввод  2 6 2 2" xfId="3015"/>
    <cellStyle name="Ввод  2 6 2 3" xfId="3875"/>
    <cellStyle name="Ввод  2 6 3" xfId="2136"/>
    <cellStyle name="Ввод  2 6 3 2" xfId="3101"/>
    <cellStyle name="Ввод  2 6 3 3" xfId="3961"/>
    <cellStyle name="Ввод  2 6 4" xfId="2222"/>
    <cellStyle name="Ввод  2 6 4 2" xfId="3187"/>
    <cellStyle name="Ввод  2 6 4 3" xfId="4047"/>
    <cellStyle name="Ввод  2 6 5" xfId="2592"/>
    <cellStyle name="Ввод  2 6 6" xfId="3452"/>
    <cellStyle name="Ввод  2 7" xfId="1679"/>
    <cellStyle name="Ввод  2 7 2" xfId="2118"/>
    <cellStyle name="Ввод  2 7 2 2" xfId="3083"/>
    <cellStyle name="Ввод  2 7 2 3" xfId="3943"/>
    <cellStyle name="Ввод  2 7 3" xfId="2204"/>
    <cellStyle name="Ввод  2 7 3 2" xfId="3169"/>
    <cellStyle name="Ввод  2 7 3 3" xfId="4029"/>
    <cellStyle name="Ввод  2 7 4" xfId="2290"/>
    <cellStyle name="Ввод  2 7 4 2" xfId="3255"/>
    <cellStyle name="Ввод  2 7 4 3" xfId="4115"/>
    <cellStyle name="Ввод  2 7 5" xfId="2644"/>
    <cellStyle name="Ввод  2 7 6" xfId="3504"/>
    <cellStyle name="Ввод  2 8" xfId="1789"/>
    <cellStyle name="Ввод  2 8 2" xfId="2754"/>
    <cellStyle name="Ввод  2 8 3" xfId="3614"/>
    <cellStyle name="Ввод  2 9" xfId="1722"/>
    <cellStyle name="Ввод  2 9 2" xfId="2687"/>
    <cellStyle name="Ввод  2 9 3" xfId="3547"/>
    <cellStyle name="Ввод  3" xfId="468"/>
    <cellStyle name="Вывод" xfId="10" builtinId="21" customBuiltin="1"/>
    <cellStyle name="Вывод 2" xfId="117"/>
    <cellStyle name="Вывод 2 10" xfId="1897"/>
    <cellStyle name="Вывод 2 10 2" xfId="2862"/>
    <cellStyle name="Вывод 2 10 3" xfId="3722"/>
    <cellStyle name="Вывод 2 11" xfId="1873"/>
    <cellStyle name="Вывод 2 11 2" xfId="2838"/>
    <cellStyle name="Вывод 2 11 3" xfId="3698"/>
    <cellStyle name="Вывод 2 12" xfId="1949"/>
    <cellStyle name="Вывод 2 12 2" xfId="2914"/>
    <cellStyle name="Вывод 2 12 3" xfId="3774"/>
    <cellStyle name="Вывод 2 13" xfId="1796"/>
    <cellStyle name="Вывод 2 13 2" xfId="2761"/>
    <cellStyle name="Вывод 2 13 3" xfId="3621"/>
    <cellStyle name="Вывод 2 14" xfId="1970"/>
    <cellStyle name="Вывод 2 14 2" xfId="2935"/>
    <cellStyle name="Вывод 2 14 3" xfId="3795"/>
    <cellStyle name="Вывод 2 15" xfId="2016"/>
    <cellStyle name="Вывод 2 15 2" xfId="2981"/>
    <cellStyle name="Вывод 2 15 3" xfId="3841"/>
    <cellStyle name="Вывод 2 16" xfId="2350"/>
    <cellStyle name="Вывод 2 16 2" xfId="3301"/>
    <cellStyle name="Вывод 2 16 3" xfId="4161"/>
    <cellStyle name="Вывод 2 17" xfId="2325"/>
    <cellStyle name="Вывод 2 17 2" xfId="3283"/>
    <cellStyle name="Вывод 2 17 3" xfId="4143"/>
    <cellStyle name="Вывод 2 18" xfId="2419"/>
    <cellStyle name="Вывод 2 18 2" xfId="3368"/>
    <cellStyle name="Вывод 2 18 3" xfId="4228"/>
    <cellStyle name="Вывод 2 19" xfId="2485"/>
    <cellStyle name="Вывод 2 19 2" xfId="3434"/>
    <cellStyle name="Вывод 2 19 3" xfId="4294"/>
    <cellStyle name="Вывод 2 2" xfId="118"/>
    <cellStyle name="Вывод 2 2 10" xfId="1835"/>
    <cellStyle name="Вывод 2 2 10 2" xfId="2800"/>
    <cellStyle name="Вывод 2 2 10 3" xfId="3660"/>
    <cellStyle name="Вывод 2 2 11" xfId="1854"/>
    <cellStyle name="Вывод 2 2 11 2" xfId="2819"/>
    <cellStyle name="Вывод 2 2 11 3" xfId="3679"/>
    <cellStyle name="Вывод 2 2 12" xfId="1954"/>
    <cellStyle name="Вывод 2 2 12 2" xfId="2919"/>
    <cellStyle name="Вывод 2 2 12 3" xfId="3779"/>
    <cellStyle name="Вывод 2 2 13" xfId="1971"/>
    <cellStyle name="Вывод 2 2 13 2" xfId="2936"/>
    <cellStyle name="Вывод 2 2 13 3" xfId="3796"/>
    <cellStyle name="Вывод 2 2 14" xfId="2021"/>
    <cellStyle name="Вывод 2 2 14 2" xfId="2986"/>
    <cellStyle name="Вывод 2 2 14 3" xfId="3846"/>
    <cellStyle name="Вывод 2 2 15" xfId="2351"/>
    <cellStyle name="Вывод 2 2 15 2" xfId="3302"/>
    <cellStyle name="Вывод 2 2 15 3" xfId="4162"/>
    <cellStyle name="Вывод 2 2 16" xfId="2394"/>
    <cellStyle name="Вывод 2 2 16 2" xfId="3343"/>
    <cellStyle name="Вывод 2 2 16 3" xfId="4203"/>
    <cellStyle name="Вывод 2 2 17" xfId="2420"/>
    <cellStyle name="Вывод 2 2 17 2" xfId="3369"/>
    <cellStyle name="Вывод 2 2 17 3" xfId="4229"/>
    <cellStyle name="Вывод 2 2 18" xfId="2493"/>
    <cellStyle name="Вывод 2 2 18 2" xfId="3442"/>
    <cellStyle name="Вывод 2 2 18 3" xfId="4302"/>
    <cellStyle name="Вывод 2 2 19" xfId="2508"/>
    <cellStyle name="Вывод 2 2 2" xfId="119"/>
    <cellStyle name="Вывод 2 2 2 10" xfId="1957"/>
    <cellStyle name="Вывод 2 2 2 10 2" xfId="2922"/>
    <cellStyle name="Вывод 2 2 2 10 3" xfId="3782"/>
    <cellStyle name="Вывод 2 2 2 11" xfId="1825"/>
    <cellStyle name="Вывод 2 2 2 11 2" xfId="2790"/>
    <cellStyle name="Вывод 2 2 2 11 3" xfId="3650"/>
    <cellStyle name="Вывод 2 2 2 12" xfId="1793"/>
    <cellStyle name="Вывод 2 2 2 12 2" xfId="2758"/>
    <cellStyle name="Вывод 2 2 2 12 3" xfId="3618"/>
    <cellStyle name="Вывод 2 2 2 13" xfId="1972"/>
    <cellStyle name="Вывод 2 2 2 13 2" xfId="2937"/>
    <cellStyle name="Вывод 2 2 2 13 3" xfId="3797"/>
    <cellStyle name="Вывод 2 2 2 14" xfId="2026"/>
    <cellStyle name="Вывод 2 2 2 14 2" xfId="2991"/>
    <cellStyle name="Вывод 2 2 2 14 3" xfId="3851"/>
    <cellStyle name="Вывод 2 2 2 15" xfId="2352"/>
    <cellStyle name="Вывод 2 2 2 15 2" xfId="3303"/>
    <cellStyle name="Вывод 2 2 2 15 3" xfId="4163"/>
    <cellStyle name="Вывод 2 2 2 16" xfId="2407"/>
    <cellStyle name="Вывод 2 2 2 16 2" xfId="3356"/>
    <cellStyle name="Вывод 2 2 2 16 3" xfId="4216"/>
    <cellStyle name="Вывод 2 2 2 17" xfId="2421"/>
    <cellStyle name="Вывод 2 2 2 17 2" xfId="3370"/>
    <cellStyle name="Вывод 2 2 2 17 3" xfId="4230"/>
    <cellStyle name="Вывод 2 2 2 18" xfId="2484"/>
    <cellStyle name="Вывод 2 2 2 18 2" xfId="3433"/>
    <cellStyle name="Вывод 2 2 2 18 3" xfId="4293"/>
    <cellStyle name="Вывод 2 2 2 19" xfId="2509"/>
    <cellStyle name="Вывод 2 2 2 2" xfId="120"/>
    <cellStyle name="Вывод 2 2 2 2 10" xfId="1817"/>
    <cellStyle name="Вывод 2 2 2 2 10 2" xfId="2782"/>
    <cellStyle name="Вывод 2 2 2 2 10 3" xfId="3642"/>
    <cellStyle name="Вывод 2 2 2 2 11" xfId="1928"/>
    <cellStyle name="Вывод 2 2 2 2 11 2" xfId="2893"/>
    <cellStyle name="Вывод 2 2 2 2 11 3" xfId="3753"/>
    <cellStyle name="Вывод 2 2 2 2 12" xfId="1973"/>
    <cellStyle name="Вывод 2 2 2 2 12 2" xfId="2938"/>
    <cellStyle name="Вывод 2 2 2 2 12 3" xfId="3798"/>
    <cellStyle name="Вывод 2 2 2 2 13" xfId="2019"/>
    <cellStyle name="Вывод 2 2 2 2 13 2" xfId="2984"/>
    <cellStyle name="Вывод 2 2 2 2 13 3" xfId="3844"/>
    <cellStyle name="Вывод 2 2 2 2 14" xfId="2353"/>
    <cellStyle name="Вывод 2 2 2 2 14 2" xfId="3304"/>
    <cellStyle name="Вывод 2 2 2 2 14 3" xfId="4164"/>
    <cellStyle name="Вывод 2 2 2 2 15" xfId="2393"/>
    <cellStyle name="Вывод 2 2 2 2 15 2" xfId="3342"/>
    <cellStyle name="Вывод 2 2 2 2 15 3" xfId="4202"/>
    <cellStyle name="Вывод 2 2 2 2 16" xfId="2422"/>
    <cellStyle name="Вывод 2 2 2 2 16 2" xfId="3371"/>
    <cellStyle name="Вывод 2 2 2 2 16 3" xfId="4231"/>
    <cellStyle name="Вывод 2 2 2 2 17" xfId="2447"/>
    <cellStyle name="Вывод 2 2 2 2 17 2" xfId="3396"/>
    <cellStyle name="Вывод 2 2 2 2 17 3" xfId="4256"/>
    <cellStyle name="Вывод 2 2 2 2 18" xfId="2510"/>
    <cellStyle name="Вывод 2 2 2 2 19" xfId="2528"/>
    <cellStyle name="Вывод 2 2 2 2 2" xfId="430"/>
    <cellStyle name="Вывод 2 2 2 2 3" xfId="800"/>
    <cellStyle name="Вывод 2 2 2 2 4" xfId="1636"/>
    <cellStyle name="Вывод 2 2 2 2 4 2" xfId="2059"/>
    <cellStyle name="Вывод 2 2 2 2 4 2 2" xfId="3024"/>
    <cellStyle name="Вывод 2 2 2 2 4 2 3" xfId="3884"/>
    <cellStyle name="Вывод 2 2 2 2 4 3" xfId="2145"/>
    <cellStyle name="Вывод 2 2 2 2 4 3 2" xfId="3110"/>
    <cellStyle name="Вывод 2 2 2 2 4 3 3" xfId="3970"/>
    <cellStyle name="Вывод 2 2 2 2 4 4" xfId="2231"/>
    <cellStyle name="Вывод 2 2 2 2 4 4 2" xfId="3196"/>
    <cellStyle name="Вывод 2 2 2 2 4 4 3" xfId="4056"/>
    <cellStyle name="Вывод 2 2 2 2 4 5" xfId="2601"/>
    <cellStyle name="Вывод 2 2 2 2 4 6" xfId="3461"/>
    <cellStyle name="Вывод 2 2 2 2 5" xfId="1651"/>
    <cellStyle name="Вывод 2 2 2 2 5 2" xfId="2082"/>
    <cellStyle name="Вывод 2 2 2 2 5 2 2" xfId="3047"/>
    <cellStyle name="Вывод 2 2 2 2 5 2 3" xfId="3907"/>
    <cellStyle name="Вывод 2 2 2 2 5 3" xfId="2168"/>
    <cellStyle name="Вывод 2 2 2 2 5 3 2" xfId="3133"/>
    <cellStyle name="Вывод 2 2 2 2 5 3 3" xfId="3993"/>
    <cellStyle name="Вывод 2 2 2 2 5 4" xfId="2254"/>
    <cellStyle name="Вывод 2 2 2 2 5 4 2" xfId="3219"/>
    <cellStyle name="Вывод 2 2 2 2 5 4 3" xfId="4079"/>
    <cellStyle name="Вывод 2 2 2 2 5 5" xfId="2616"/>
    <cellStyle name="Вывод 2 2 2 2 5 6" xfId="3476"/>
    <cellStyle name="Вывод 2 2 2 2 6" xfId="1753"/>
    <cellStyle name="Вывод 2 2 2 2 6 2" xfId="2718"/>
    <cellStyle name="Вывод 2 2 2 2 6 3" xfId="3578"/>
    <cellStyle name="Вывод 2 2 2 2 7" xfId="1703"/>
    <cellStyle name="Вывод 2 2 2 2 7 2" xfId="2668"/>
    <cellStyle name="Вывод 2 2 2 2 7 3" xfId="3528"/>
    <cellStyle name="Вывод 2 2 2 2 8" xfId="1909"/>
    <cellStyle name="Вывод 2 2 2 2 8 2" xfId="2874"/>
    <cellStyle name="Вывод 2 2 2 2 8 3" xfId="3734"/>
    <cellStyle name="Вывод 2 2 2 2 9" xfId="1845"/>
    <cellStyle name="Вывод 2 2 2 2 9 2" xfId="2810"/>
    <cellStyle name="Вывод 2 2 2 2 9 3" xfId="3670"/>
    <cellStyle name="Вывод 2 2 2 20" xfId="2542"/>
    <cellStyle name="Вывод 2 2 2 3" xfId="459"/>
    <cellStyle name="Вывод 2 2 2 3 2" xfId="1087"/>
    <cellStyle name="Вывод 2 2 2 3 2 10" xfId="1999"/>
    <cellStyle name="Вывод 2 2 2 3 2 10 2" xfId="2964"/>
    <cellStyle name="Вывод 2 2 2 3 2 10 3" xfId="3824"/>
    <cellStyle name="Вывод 2 2 2 3 2 11" xfId="2023"/>
    <cellStyle name="Вывод 2 2 2 3 2 11 2" xfId="2988"/>
    <cellStyle name="Вывод 2 2 2 3 2 11 3" xfId="3848"/>
    <cellStyle name="Вывод 2 2 2 3 2 12" xfId="2354"/>
    <cellStyle name="Вывод 2 2 2 3 2 12 2" xfId="3305"/>
    <cellStyle name="Вывод 2 2 2 3 2 12 3" xfId="4165"/>
    <cellStyle name="Вывод 2 2 2 3 2 13" xfId="2402"/>
    <cellStyle name="Вывод 2 2 2 3 2 13 2" xfId="3351"/>
    <cellStyle name="Вывод 2 2 2 3 2 13 3" xfId="4211"/>
    <cellStyle name="Вывод 2 2 2 3 2 14" xfId="2471"/>
    <cellStyle name="Вывод 2 2 2 3 2 14 2" xfId="3420"/>
    <cellStyle name="Вывод 2 2 2 3 2 14 3" xfId="4280"/>
    <cellStyle name="Вывод 2 2 2 3 2 15" xfId="2441"/>
    <cellStyle name="Вывод 2 2 2 3 2 15 2" xfId="3390"/>
    <cellStyle name="Вывод 2 2 2 3 2 15 3" xfId="4250"/>
    <cellStyle name="Вывод 2 2 2 3 2 16" xfId="2555"/>
    <cellStyle name="Вывод 2 2 2 3 2 17" xfId="2579"/>
    <cellStyle name="Вывод 2 2 2 3 2 2" xfId="1736"/>
    <cellStyle name="Вывод 2 2 2 3 2 2 2" xfId="2110"/>
    <cellStyle name="Вывод 2 2 2 3 2 2 2 2" xfId="3075"/>
    <cellStyle name="Вывод 2 2 2 3 2 2 2 3" xfId="3935"/>
    <cellStyle name="Вывод 2 2 2 3 2 2 3" xfId="2196"/>
    <cellStyle name="Вывод 2 2 2 3 2 2 3 2" xfId="3161"/>
    <cellStyle name="Вывод 2 2 2 3 2 2 3 3" xfId="4021"/>
    <cellStyle name="Вывод 2 2 2 3 2 2 4" xfId="2282"/>
    <cellStyle name="Вывод 2 2 2 3 2 2 4 2" xfId="3247"/>
    <cellStyle name="Вывод 2 2 2 3 2 2 4 3" xfId="4107"/>
    <cellStyle name="Вывод 2 2 2 3 2 2 5" xfId="2701"/>
    <cellStyle name="Вывод 2 2 2 3 2 2 6" xfId="3561"/>
    <cellStyle name="Вывод 2 2 2 3 2 3" xfId="1670"/>
    <cellStyle name="Вывод 2 2 2 3 2 3 2" xfId="2077"/>
    <cellStyle name="Вывод 2 2 2 3 2 3 2 2" xfId="3042"/>
    <cellStyle name="Вывод 2 2 2 3 2 3 2 3" xfId="3902"/>
    <cellStyle name="Вывод 2 2 2 3 2 3 3" xfId="2163"/>
    <cellStyle name="Вывод 2 2 2 3 2 3 3 2" xfId="3128"/>
    <cellStyle name="Вывод 2 2 2 3 2 3 3 3" xfId="3988"/>
    <cellStyle name="Вывод 2 2 2 3 2 3 4" xfId="2249"/>
    <cellStyle name="Вывод 2 2 2 3 2 3 4 2" xfId="3214"/>
    <cellStyle name="Вывод 2 2 2 3 2 3 4 3" xfId="4074"/>
    <cellStyle name="Вывод 2 2 2 3 2 3 5" xfId="2635"/>
    <cellStyle name="Вывод 2 2 2 3 2 3 6" xfId="3495"/>
    <cellStyle name="Вывод 2 2 2 3 2 4" xfId="1716"/>
    <cellStyle name="Вывод 2 2 2 3 2 4 2" xfId="2681"/>
    <cellStyle name="Вывод 2 2 2 3 2 4 3" xfId="3541"/>
    <cellStyle name="Вывод 2 2 2 3 2 5" xfId="1708"/>
    <cellStyle name="Вывод 2 2 2 3 2 5 2" xfId="2673"/>
    <cellStyle name="Вывод 2 2 2 3 2 5 3" xfId="3533"/>
    <cellStyle name="Вывод 2 2 2 3 2 6" xfId="1925"/>
    <cellStyle name="Вывод 2 2 2 3 2 6 2" xfId="2890"/>
    <cellStyle name="Вывод 2 2 2 3 2 6 3" xfId="3750"/>
    <cellStyle name="Вывод 2 2 2 3 2 7" xfId="1932"/>
    <cellStyle name="Вывод 2 2 2 3 2 7 2" xfId="2897"/>
    <cellStyle name="Вывод 2 2 2 3 2 7 3" xfId="3757"/>
    <cellStyle name="Вывод 2 2 2 3 2 8" xfId="1849"/>
    <cellStyle name="Вывод 2 2 2 3 2 8 2" xfId="2814"/>
    <cellStyle name="Вывод 2 2 2 3 2 8 3" xfId="3674"/>
    <cellStyle name="Вывод 2 2 2 3 2 9" xfId="1862"/>
    <cellStyle name="Вывод 2 2 2 3 2 9 2" xfId="2827"/>
    <cellStyle name="Вывод 2 2 2 3 2 9 3" xfId="3687"/>
    <cellStyle name="Вывод 2 2 2 4" xfId="599"/>
    <cellStyle name="Вывод 2 2 2 4 2" xfId="1039"/>
    <cellStyle name="Вывод 2 2 2 4 2 10" xfId="1990"/>
    <cellStyle name="Вывод 2 2 2 4 2 10 2" xfId="2955"/>
    <cellStyle name="Вывод 2 2 2 4 2 10 3" xfId="3815"/>
    <cellStyle name="Вывод 2 2 2 4 2 11" xfId="2011"/>
    <cellStyle name="Вывод 2 2 2 4 2 11 2" xfId="2976"/>
    <cellStyle name="Вывод 2 2 2 4 2 11 3" xfId="3836"/>
    <cellStyle name="Вывод 2 2 2 4 2 12" xfId="2355"/>
    <cellStyle name="Вывод 2 2 2 4 2 12 2" xfId="3306"/>
    <cellStyle name="Вывод 2 2 2 4 2 12 3" xfId="4166"/>
    <cellStyle name="Вывод 2 2 2 4 2 13" xfId="2318"/>
    <cellStyle name="Вывод 2 2 2 4 2 13 2" xfId="3278"/>
    <cellStyle name="Вывод 2 2 2 4 2 13 3" xfId="4138"/>
    <cellStyle name="Вывод 2 2 2 4 2 14" xfId="2460"/>
    <cellStyle name="Вывод 2 2 2 4 2 14 2" xfId="3409"/>
    <cellStyle name="Вывод 2 2 2 4 2 14 3" xfId="4269"/>
    <cellStyle name="Вывод 2 2 2 4 2 15" xfId="2489"/>
    <cellStyle name="Вывод 2 2 2 4 2 15 2" xfId="3438"/>
    <cellStyle name="Вывод 2 2 2 4 2 15 3" xfId="4298"/>
    <cellStyle name="Вывод 2 2 2 4 2 16" xfId="2546"/>
    <cellStyle name="Вывод 2 2 2 4 2 17" xfId="2578"/>
    <cellStyle name="Вывод 2 2 2 4 2 2" xfId="1724"/>
    <cellStyle name="Вывод 2 2 2 4 2 2 2" xfId="2097"/>
    <cellStyle name="Вывод 2 2 2 4 2 2 2 2" xfId="3062"/>
    <cellStyle name="Вывод 2 2 2 4 2 2 2 3" xfId="3922"/>
    <cellStyle name="Вывод 2 2 2 4 2 2 3" xfId="2183"/>
    <cellStyle name="Вывод 2 2 2 4 2 2 3 2" xfId="3148"/>
    <cellStyle name="Вывод 2 2 2 4 2 2 3 3" xfId="4008"/>
    <cellStyle name="Вывод 2 2 2 4 2 2 4" xfId="2269"/>
    <cellStyle name="Вывод 2 2 2 4 2 2 4 2" xfId="3234"/>
    <cellStyle name="Вывод 2 2 2 4 2 2 4 3" xfId="4094"/>
    <cellStyle name="Вывод 2 2 2 4 2 2 5" xfId="2689"/>
    <cellStyle name="Вывод 2 2 2 4 2 2 6" xfId="3549"/>
    <cellStyle name="Вывод 2 2 2 4 2 3" xfId="1741"/>
    <cellStyle name="Вывод 2 2 2 4 2 3 2" xfId="2103"/>
    <cellStyle name="Вывод 2 2 2 4 2 3 2 2" xfId="3068"/>
    <cellStyle name="Вывод 2 2 2 4 2 3 2 3" xfId="3928"/>
    <cellStyle name="Вывод 2 2 2 4 2 3 3" xfId="2189"/>
    <cellStyle name="Вывод 2 2 2 4 2 3 3 2" xfId="3154"/>
    <cellStyle name="Вывод 2 2 2 4 2 3 3 3" xfId="4014"/>
    <cellStyle name="Вывод 2 2 2 4 2 3 4" xfId="2275"/>
    <cellStyle name="Вывод 2 2 2 4 2 3 4 2" xfId="3240"/>
    <cellStyle name="Вывод 2 2 2 4 2 3 4 3" xfId="4100"/>
    <cellStyle name="Вывод 2 2 2 4 2 3 5" xfId="2706"/>
    <cellStyle name="Вывод 2 2 2 4 2 3 6" xfId="3566"/>
    <cellStyle name="Вывод 2 2 2 4 2 4" xfId="1621"/>
    <cellStyle name="Вывод 2 2 2 4 2 4 2" xfId="2586"/>
    <cellStyle name="Вывод 2 2 2 4 2 4 3" xfId="3446"/>
    <cellStyle name="Вывод 2 2 2 4 2 5" xfId="1662"/>
    <cellStyle name="Вывод 2 2 2 4 2 5 2" xfId="2627"/>
    <cellStyle name="Вывод 2 2 2 4 2 5 3" xfId="3487"/>
    <cellStyle name="Вывод 2 2 2 4 2 6" xfId="1915"/>
    <cellStyle name="Вывод 2 2 2 4 2 6 2" xfId="2880"/>
    <cellStyle name="Вывод 2 2 2 4 2 6 3" xfId="3740"/>
    <cellStyle name="Вывод 2 2 2 4 2 7" xfId="1801"/>
    <cellStyle name="Вывод 2 2 2 4 2 7 2" xfId="2766"/>
    <cellStyle name="Вывод 2 2 2 4 2 7 3" xfId="3626"/>
    <cellStyle name="Вывод 2 2 2 4 2 8" xfId="1952"/>
    <cellStyle name="Вывод 2 2 2 4 2 8 2" xfId="2917"/>
    <cellStyle name="Вывод 2 2 2 4 2 8 3" xfId="3777"/>
    <cellStyle name="Вывод 2 2 2 4 2 9" xfId="1963"/>
    <cellStyle name="Вывод 2 2 2 4 2 9 2" xfId="2928"/>
    <cellStyle name="Вывод 2 2 2 4 2 9 3" xfId="3788"/>
    <cellStyle name="Вывод 2 2 2 5" xfId="1635"/>
    <cellStyle name="Вывод 2 2 2 5 2" xfId="2058"/>
    <cellStyle name="Вывод 2 2 2 5 2 2" xfId="3023"/>
    <cellStyle name="Вывод 2 2 2 5 2 3" xfId="3883"/>
    <cellStyle name="Вывод 2 2 2 5 3" xfId="2144"/>
    <cellStyle name="Вывод 2 2 2 5 3 2" xfId="3109"/>
    <cellStyle name="Вывод 2 2 2 5 3 3" xfId="3969"/>
    <cellStyle name="Вывод 2 2 2 5 4" xfId="2230"/>
    <cellStyle name="Вывод 2 2 2 5 4 2" xfId="3195"/>
    <cellStyle name="Вывод 2 2 2 5 4 3" xfId="4055"/>
    <cellStyle name="Вывод 2 2 2 5 5" xfId="2600"/>
    <cellStyle name="Вывод 2 2 2 5 6" xfId="3460"/>
    <cellStyle name="Вывод 2 2 2 6" xfId="1652"/>
    <cellStyle name="Вывод 2 2 2 6 2" xfId="2093"/>
    <cellStyle name="Вывод 2 2 2 6 2 2" xfId="3058"/>
    <cellStyle name="Вывод 2 2 2 6 2 3" xfId="3918"/>
    <cellStyle name="Вывод 2 2 2 6 3" xfId="2179"/>
    <cellStyle name="Вывод 2 2 2 6 3 2" xfId="3144"/>
    <cellStyle name="Вывод 2 2 2 6 3 3" xfId="4004"/>
    <cellStyle name="Вывод 2 2 2 6 4" xfId="2265"/>
    <cellStyle name="Вывод 2 2 2 6 4 2" xfId="3230"/>
    <cellStyle name="Вывод 2 2 2 6 4 3" xfId="4090"/>
    <cellStyle name="Вывод 2 2 2 6 5" xfId="2617"/>
    <cellStyle name="Вывод 2 2 2 6 6" xfId="3477"/>
    <cellStyle name="Вывод 2 2 2 7" xfId="1687"/>
    <cellStyle name="Вывод 2 2 2 7 2" xfId="2652"/>
    <cellStyle name="Вывод 2 2 2 7 3" xfId="3512"/>
    <cellStyle name="Вывод 2 2 2 8" xfId="1730"/>
    <cellStyle name="Вывод 2 2 2 8 2" xfId="2695"/>
    <cellStyle name="Вывод 2 2 2 8 3" xfId="3555"/>
    <cellStyle name="Вывод 2 2 2 9" xfId="1842"/>
    <cellStyle name="Вывод 2 2 2 9 2" xfId="2807"/>
    <cellStyle name="Вывод 2 2 2 9 3" xfId="3667"/>
    <cellStyle name="Вывод 2 2 20" xfId="2564"/>
    <cellStyle name="Вывод 2 2 3" xfId="553"/>
    <cellStyle name="Вывод 2 2 4" xfId="680"/>
    <cellStyle name="Вывод 2 2 5" xfId="1634"/>
    <cellStyle name="Вывод 2 2 5 2" xfId="2057"/>
    <cellStyle name="Вывод 2 2 5 2 2" xfId="3022"/>
    <cellStyle name="Вывод 2 2 5 2 3" xfId="3882"/>
    <cellStyle name="Вывод 2 2 5 3" xfId="2143"/>
    <cellStyle name="Вывод 2 2 5 3 2" xfId="3108"/>
    <cellStyle name="Вывод 2 2 5 3 3" xfId="3968"/>
    <cellStyle name="Вывод 2 2 5 4" xfId="2229"/>
    <cellStyle name="Вывод 2 2 5 4 2" xfId="3194"/>
    <cellStyle name="Вывод 2 2 5 4 3" xfId="4054"/>
    <cellStyle name="Вывод 2 2 5 5" xfId="2599"/>
    <cellStyle name="Вывод 2 2 5 6" xfId="3459"/>
    <cellStyle name="Вывод 2 2 6" xfId="1680"/>
    <cellStyle name="Вывод 2 2 6 2" xfId="2119"/>
    <cellStyle name="Вывод 2 2 6 2 2" xfId="3084"/>
    <cellStyle name="Вывод 2 2 6 2 3" xfId="3944"/>
    <cellStyle name="Вывод 2 2 6 3" xfId="2205"/>
    <cellStyle name="Вывод 2 2 6 3 2" xfId="3170"/>
    <cellStyle name="Вывод 2 2 6 3 3" xfId="4030"/>
    <cellStyle name="Вывод 2 2 6 4" xfId="2291"/>
    <cellStyle name="Вывод 2 2 6 4 2" xfId="3256"/>
    <cellStyle name="Вывод 2 2 6 4 3" xfId="4116"/>
    <cellStyle name="Вывод 2 2 6 5" xfId="2645"/>
    <cellStyle name="Вывод 2 2 6 6" xfId="3505"/>
    <cellStyle name="Вывод 2 2 7" xfId="1780"/>
    <cellStyle name="Вывод 2 2 7 2" xfId="2745"/>
    <cellStyle name="Вывод 2 2 7 3" xfId="3605"/>
    <cellStyle name="Вывод 2 2 8" xfId="1715"/>
    <cellStyle name="Вывод 2 2 8 2" xfId="2680"/>
    <cellStyle name="Вывод 2 2 8 3" xfId="3540"/>
    <cellStyle name="Вывод 2 2 9" xfId="1875"/>
    <cellStyle name="Вывод 2 2 9 2" xfId="2840"/>
    <cellStyle name="Вывод 2 2 9 3" xfId="3700"/>
    <cellStyle name="Вывод 2 20" xfId="2507"/>
    <cellStyle name="Вывод 2 21" xfId="2530"/>
    <cellStyle name="Вывод 2 3" xfId="121"/>
    <cellStyle name="Вывод 2 3 10" xfId="1902"/>
    <cellStyle name="Вывод 2 3 10 2" xfId="2867"/>
    <cellStyle name="Вывод 2 3 10 3" xfId="3727"/>
    <cellStyle name="Вывод 2 3 11" xfId="1961"/>
    <cellStyle name="Вывод 2 3 11 2" xfId="2926"/>
    <cellStyle name="Вывод 2 3 11 3" xfId="3786"/>
    <cellStyle name="Вывод 2 3 12" xfId="1814"/>
    <cellStyle name="Вывод 2 3 12 2" xfId="2779"/>
    <cellStyle name="Вывод 2 3 12 3" xfId="3639"/>
    <cellStyle name="Вывод 2 3 13" xfId="1974"/>
    <cellStyle name="Вывод 2 3 13 2" xfId="2939"/>
    <cellStyle name="Вывод 2 3 13 3" xfId="3799"/>
    <cellStyle name="Вывод 2 3 14" xfId="2025"/>
    <cellStyle name="Вывод 2 3 14 2" xfId="2990"/>
    <cellStyle name="Вывод 2 3 14 3" xfId="3850"/>
    <cellStyle name="Вывод 2 3 15" xfId="2356"/>
    <cellStyle name="Вывод 2 3 15 2" xfId="3307"/>
    <cellStyle name="Вывод 2 3 15 3" xfId="4167"/>
    <cellStyle name="Вывод 2 3 16" xfId="2336"/>
    <cellStyle name="Вывод 2 3 16 2" xfId="3287"/>
    <cellStyle name="Вывод 2 3 16 3" xfId="4147"/>
    <cellStyle name="Вывод 2 3 17" xfId="2423"/>
    <cellStyle name="Вывод 2 3 17 2" xfId="3372"/>
    <cellStyle name="Вывод 2 3 17 3" xfId="4232"/>
    <cellStyle name="Вывод 2 3 18" xfId="2479"/>
    <cellStyle name="Вывод 2 3 18 2" xfId="3428"/>
    <cellStyle name="Вывод 2 3 18 3" xfId="4288"/>
    <cellStyle name="Вывод 2 3 19" xfId="2511"/>
    <cellStyle name="Вывод 2 3 2" xfId="122"/>
    <cellStyle name="Вывод 2 3 2 10" xfId="1863"/>
    <cellStyle name="Вывод 2 3 2 10 2" xfId="2828"/>
    <cellStyle name="Вывод 2 3 2 10 3" xfId="3688"/>
    <cellStyle name="Вывод 2 3 2 11" xfId="1836"/>
    <cellStyle name="Вывод 2 3 2 11 2" xfId="2801"/>
    <cellStyle name="Вывод 2 3 2 11 3" xfId="3661"/>
    <cellStyle name="Вывод 2 3 2 12" xfId="1975"/>
    <cellStyle name="Вывод 2 3 2 12 2" xfId="2940"/>
    <cellStyle name="Вывод 2 3 2 12 3" xfId="3800"/>
    <cellStyle name="Вывод 2 3 2 13" xfId="2040"/>
    <cellStyle name="Вывод 2 3 2 13 2" xfId="3005"/>
    <cellStyle name="Вывод 2 3 2 13 3" xfId="3865"/>
    <cellStyle name="Вывод 2 3 2 14" xfId="2357"/>
    <cellStyle name="Вывод 2 3 2 14 2" xfId="3308"/>
    <cellStyle name="Вывод 2 3 2 14 3" xfId="4168"/>
    <cellStyle name="Вывод 2 3 2 15" xfId="2391"/>
    <cellStyle name="Вывод 2 3 2 15 2" xfId="3340"/>
    <cellStyle name="Вывод 2 3 2 15 3" xfId="4200"/>
    <cellStyle name="Вывод 2 3 2 16" xfId="2424"/>
    <cellStyle name="Вывод 2 3 2 16 2" xfId="3373"/>
    <cellStyle name="Вывод 2 3 2 16 3" xfId="4233"/>
    <cellStyle name="Вывод 2 3 2 17" xfId="2456"/>
    <cellStyle name="Вывод 2 3 2 17 2" xfId="3405"/>
    <cellStyle name="Вывод 2 3 2 17 3" xfId="4265"/>
    <cellStyle name="Вывод 2 3 2 18" xfId="2512"/>
    <cellStyle name="Вывод 2 3 2 19" xfId="2523"/>
    <cellStyle name="Вывод 2 3 2 2" xfId="378"/>
    <cellStyle name="Вывод 2 3 2 3" xfId="822"/>
    <cellStyle name="Вывод 2 3 2 4" xfId="1638"/>
    <cellStyle name="Вывод 2 3 2 4 2" xfId="2061"/>
    <cellStyle name="Вывод 2 3 2 4 2 2" xfId="3026"/>
    <cellStyle name="Вывод 2 3 2 4 2 3" xfId="3886"/>
    <cellStyle name="Вывод 2 3 2 4 3" xfId="2147"/>
    <cellStyle name="Вывод 2 3 2 4 3 2" xfId="3112"/>
    <cellStyle name="Вывод 2 3 2 4 3 3" xfId="3972"/>
    <cellStyle name="Вывод 2 3 2 4 4" xfId="2233"/>
    <cellStyle name="Вывод 2 3 2 4 4 2" xfId="3198"/>
    <cellStyle name="Вывод 2 3 2 4 4 3" xfId="4058"/>
    <cellStyle name="Вывод 2 3 2 4 5" xfId="2603"/>
    <cellStyle name="Вывод 2 3 2 4 6" xfId="3463"/>
    <cellStyle name="Вывод 2 3 2 5" xfId="1786"/>
    <cellStyle name="Вывод 2 3 2 5 2" xfId="2075"/>
    <cellStyle name="Вывод 2 3 2 5 2 2" xfId="3040"/>
    <cellStyle name="Вывод 2 3 2 5 2 3" xfId="3900"/>
    <cellStyle name="Вывод 2 3 2 5 3" xfId="2161"/>
    <cellStyle name="Вывод 2 3 2 5 3 2" xfId="3126"/>
    <cellStyle name="Вывод 2 3 2 5 3 3" xfId="3986"/>
    <cellStyle name="Вывод 2 3 2 5 4" xfId="2247"/>
    <cellStyle name="Вывод 2 3 2 5 4 2" xfId="3212"/>
    <cellStyle name="Вывод 2 3 2 5 4 3" xfId="4072"/>
    <cellStyle name="Вывод 2 3 2 5 5" xfId="2751"/>
    <cellStyle name="Вывод 2 3 2 5 6" xfId="3611"/>
    <cellStyle name="Вывод 2 3 2 6" xfId="1712"/>
    <cellStyle name="Вывод 2 3 2 6 2" xfId="2677"/>
    <cellStyle name="Вывод 2 3 2 6 3" xfId="3537"/>
    <cellStyle name="Вывод 2 3 2 7" xfId="1698"/>
    <cellStyle name="Вывод 2 3 2 7 2" xfId="2663"/>
    <cellStyle name="Вывод 2 3 2 7 3" xfId="3523"/>
    <cellStyle name="Вывод 2 3 2 8" xfId="1898"/>
    <cellStyle name="Вывод 2 3 2 8 2" xfId="2863"/>
    <cellStyle name="Вывод 2 3 2 8 3" xfId="3723"/>
    <cellStyle name="Вывод 2 3 2 9" xfId="1937"/>
    <cellStyle name="Вывод 2 3 2 9 2" xfId="2902"/>
    <cellStyle name="Вывод 2 3 2 9 3" xfId="3762"/>
    <cellStyle name="Вывод 2 3 20" xfId="2524"/>
    <cellStyle name="Вывод 2 3 3" xfId="533"/>
    <cellStyle name="Вывод 2 3 3 2" xfId="1089"/>
    <cellStyle name="Вывод 2 3 3 2 10" xfId="2000"/>
    <cellStyle name="Вывод 2 3 3 2 10 2" xfId="2965"/>
    <cellStyle name="Вывод 2 3 3 2 10 3" xfId="3825"/>
    <cellStyle name="Вывод 2 3 3 2 11" xfId="2013"/>
    <cellStyle name="Вывод 2 3 3 2 11 2" xfId="2978"/>
    <cellStyle name="Вывод 2 3 3 2 11 3" xfId="3838"/>
    <cellStyle name="Вывод 2 3 3 2 12" xfId="2358"/>
    <cellStyle name="Вывод 2 3 3 2 12 2" xfId="3309"/>
    <cellStyle name="Вывод 2 3 3 2 12 3" xfId="4169"/>
    <cellStyle name="Вывод 2 3 3 2 13" xfId="2399"/>
    <cellStyle name="Вывод 2 3 3 2 13 2" xfId="3348"/>
    <cellStyle name="Вывод 2 3 3 2 13 3" xfId="4208"/>
    <cellStyle name="Вывод 2 3 3 2 14" xfId="2472"/>
    <cellStyle name="Вывод 2 3 3 2 14 2" xfId="3421"/>
    <cellStyle name="Вывод 2 3 3 2 14 3" xfId="4281"/>
    <cellStyle name="Вывод 2 3 3 2 15" xfId="2410"/>
    <cellStyle name="Вывод 2 3 3 2 15 2" xfId="3359"/>
    <cellStyle name="Вывод 2 3 3 2 15 3" xfId="4219"/>
    <cellStyle name="Вывод 2 3 3 2 16" xfId="2556"/>
    <cellStyle name="Вывод 2 3 3 2 17" xfId="2574"/>
    <cellStyle name="Вывод 2 3 3 2 2" xfId="1737"/>
    <cellStyle name="Вывод 2 3 3 2 2 2" xfId="2111"/>
    <cellStyle name="Вывод 2 3 3 2 2 2 2" xfId="3076"/>
    <cellStyle name="Вывод 2 3 3 2 2 2 3" xfId="3936"/>
    <cellStyle name="Вывод 2 3 3 2 2 3" xfId="2197"/>
    <cellStyle name="Вывод 2 3 3 2 2 3 2" xfId="3162"/>
    <cellStyle name="Вывод 2 3 3 2 2 3 3" xfId="4022"/>
    <cellStyle name="Вывод 2 3 3 2 2 4" xfId="2283"/>
    <cellStyle name="Вывод 2 3 3 2 2 4 2" xfId="3248"/>
    <cellStyle name="Вывод 2 3 3 2 2 4 3" xfId="4108"/>
    <cellStyle name="Вывод 2 3 3 2 2 5" xfId="2702"/>
    <cellStyle name="Вывод 2 3 3 2 2 6" xfId="3562"/>
    <cellStyle name="Вывод 2 3 3 2 3" xfId="1693"/>
    <cellStyle name="Вывод 2 3 3 2 3 2" xfId="2079"/>
    <cellStyle name="Вывод 2 3 3 2 3 2 2" xfId="3044"/>
    <cellStyle name="Вывод 2 3 3 2 3 2 3" xfId="3904"/>
    <cellStyle name="Вывод 2 3 3 2 3 3" xfId="2165"/>
    <cellStyle name="Вывод 2 3 3 2 3 3 2" xfId="3130"/>
    <cellStyle name="Вывод 2 3 3 2 3 3 3" xfId="3990"/>
    <cellStyle name="Вывод 2 3 3 2 3 4" xfId="2251"/>
    <cellStyle name="Вывод 2 3 3 2 3 4 2" xfId="3216"/>
    <cellStyle name="Вывод 2 3 3 2 3 4 3" xfId="4076"/>
    <cellStyle name="Вывод 2 3 3 2 3 5" xfId="2658"/>
    <cellStyle name="Вывод 2 3 3 2 3 6" xfId="3518"/>
    <cellStyle name="Вывод 2 3 3 2 4" xfId="1657"/>
    <cellStyle name="Вывод 2 3 3 2 4 2" xfId="2622"/>
    <cellStyle name="Вывод 2 3 3 2 4 3" xfId="3482"/>
    <cellStyle name="Вывод 2 3 3 2 5" xfId="1688"/>
    <cellStyle name="Вывод 2 3 3 2 5 2" xfId="2653"/>
    <cellStyle name="Вывод 2 3 3 2 5 3" xfId="3513"/>
    <cellStyle name="Вывод 2 3 3 2 6" xfId="1916"/>
    <cellStyle name="Вывод 2 3 3 2 6 2" xfId="2881"/>
    <cellStyle name="Вывод 2 3 3 2 6 3" xfId="3741"/>
    <cellStyle name="Вывод 2 3 3 2 7" xfId="1945"/>
    <cellStyle name="Вывод 2 3 3 2 7 2" xfId="2910"/>
    <cellStyle name="Вывод 2 3 3 2 7 3" xfId="3770"/>
    <cellStyle name="Вывод 2 3 3 2 8" xfId="1911"/>
    <cellStyle name="Вывод 2 3 3 2 8 2" xfId="2876"/>
    <cellStyle name="Вывод 2 3 3 2 8 3" xfId="3736"/>
    <cellStyle name="Вывод 2 3 3 2 9" xfId="1921"/>
    <cellStyle name="Вывод 2 3 3 2 9 2" xfId="2886"/>
    <cellStyle name="Вывод 2 3 3 2 9 3" xfId="3746"/>
    <cellStyle name="Вывод 2 3 4" xfId="741"/>
    <cellStyle name="Вывод 2 3 4 2" xfId="1035"/>
    <cellStyle name="Вывод 2 3 4 2 10" xfId="1989"/>
    <cellStyle name="Вывод 2 3 4 2 10 2" xfId="2954"/>
    <cellStyle name="Вывод 2 3 4 2 10 3" xfId="3814"/>
    <cellStyle name="Вывод 2 3 4 2 11" xfId="2034"/>
    <cellStyle name="Вывод 2 3 4 2 11 2" xfId="2999"/>
    <cellStyle name="Вывод 2 3 4 2 11 3" xfId="3859"/>
    <cellStyle name="Вывод 2 3 4 2 12" xfId="2359"/>
    <cellStyle name="Вывод 2 3 4 2 12 2" xfId="3310"/>
    <cellStyle name="Вывод 2 3 4 2 12 3" xfId="4170"/>
    <cellStyle name="Вывод 2 3 4 2 13" xfId="2324"/>
    <cellStyle name="Вывод 2 3 4 2 13 2" xfId="3282"/>
    <cellStyle name="Вывод 2 3 4 2 13 3" xfId="4142"/>
    <cellStyle name="Вывод 2 3 4 2 14" xfId="2459"/>
    <cellStyle name="Вывод 2 3 4 2 14 2" xfId="3408"/>
    <cellStyle name="Вывод 2 3 4 2 14 3" xfId="4268"/>
    <cellStyle name="Вывод 2 3 4 2 15" xfId="2412"/>
    <cellStyle name="Вывод 2 3 4 2 15 2" xfId="3361"/>
    <cellStyle name="Вывод 2 3 4 2 15 3" xfId="4221"/>
    <cellStyle name="Вывод 2 3 4 2 16" xfId="2545"/>
    <cellStyle name="Вывод 2 3 4 2 17" xfId="2500"/>
    <cellStyle name="Вывод 2 3 4 2 2" xfId="1723"/>
    <cellStyle name="Вывод 2 3 4 2 2 2" xfId="2096"/>
    <cellStyle name="Вывод 2 3 4 2 2 2 2" xfId="3061"/>
    <cellStyle name="Вывод 2 3 4 2 2 2 3" xfId="3921"/>
    <cellStyle name="Вывод 2 3 4 2 2 3" xfId="2182"/>
    <cellStyle name="Вывод 2 3 4 2 2 3 2" xfId="3147"/>
    <cellStyle name="Вывод 2 3 4 2 2 3 3" xfId="4007"/>
    <cellStyle name="Вывод 2 3 4 2 2 4" xfId="2268"/>
    <cellStyle name="Вывод 2 3 4 2 2 4 2" xfId="3233"/>
    <cellStyle name="Вывод 2 3 4 2 2 4 3" xfId="4093"/>
    <cellStyle name="Вывод 2 3 4 2 2 5" xfId="2688"/>
    <cellStyle name="Вывод 2 3 4 2 2 6" xfId="3548"/>
    <cellStyle name="Вывод 2 3 4 2 3" xfId="1766"/>
    <cellStyle name="Вывод 2 3 4 2 3 2" xfId="2088"/>
    <cellStyle name="Вывод 2 3 4 2 3 2 2" xfId="3053"/>
    <cellStyle name="Вывод 2 3 4 2 3 2 3" xfId="3913"/>
    <cellStyle name="Вывод 2 3 4 2 3 3" xfId="2174"/>
    <cellStyle name="Вывод 2 3 4 2 3 3 2" xfId="3139"/>
    <cellStyle name="Вывод 2 3 4 2 3 3 3" xfId="3999"/>
    <cellStyle name="Вывод 2 3 4 2 3 4" xfId="2260"/>
    <cellStyle name="Вывод 2 3 4 2 3 4 2" xfId="3225"/>
    <cellStyle name="Вывод 2 3 4 2 3 4 3" xfId="4085"/>
    <cellStyle name="Вывод 2 3 4 2 3 5" xfId="2731"/>
    <cellStyle name="Вывод 2 3 4 2 3 6" xfId="3591"/>
    <cellStyle name="Вывод 2 3 4 2 4" xfId="1718"/>
    <cellStyle name="Вывод 2 3 4 2 4 2" xfId="2683"/>
    <cellStyle name="Вывод 2 3 4 2 4 3" xfId="3543"/>
    <cellStyle name="Вывод 2 3 4 2 5" xfId="1625"/>
    <cellStyle name="Вывод 2 3 4 2 5 2" xfId="2590"/>
    <cellStyle name="Вывод 2 3 4 2 5 3" xfId="3450"/>
    <cellStyle name="Вывод 2 3 4 2 6" xfId="1934"/>
    <cellStyle name="Вывод 2 3 4 2 6 2" xfId="2899"/>
    <cellStyle name="Вывод 2 3 4 2 6 3" xfId="3759"/>
    <cellStyle name="Вывод 2 3 4 2 7" xfId="1903"/>
    <cellStyle name="Вывод 2 3 4 2 7 2" xfId="2868"/>
    <cellStyle name="Вывод 2 3 4 2 7 3" xfId="3728"/>
    <cellStyle name="Вывод 2 3 4 2 8" xfId="1947"/>
    <cellStyle name="Вывод 2 3 4 2 8 2" xfId="2912"/>
    <cellStyle name="Вывод 2 3 4 2 8 3" xfId="3772"/>
    <cellStyle name="Вывод 2 3 4 2 9" xfId="1795"/>
    <cellStyle name="Вывод 2 3 4 2 9 2" xfId="2760"/>
    <cellStyle name="Вывод 2 3 4 2 9 3" xfId="3620"/>
    <cellStyle name="Вывод 2 3 5" xfId="1637"/>
    <cellStyle name="Вывод 2 3 5 2" xfId="2060"/>
    <cellStyle name="Вывод 2 3 5 2 2" xfId="3025"/>
    <cellStyle name="Вывод 2 3 5 2 3" xfId="3885"/>
    <cellStyle name="Вывод 2 3 5 3" xfId="2146"/>
    <cellStyle name="Вывод 2 3 5 3 2" xfId="3111"/>
    <cellStyle name="Вывод 2 3 5 3 3" xfId="3971"/>
    <cellStyle name="Вывод 2 3 5 4" xfId="2232"/>
    <cellStyle name="Вывод 2 3 5 4 2" xfId="3197"/>
    <cellStyle name="Вывод 2 3 5 4 3" xfId="4057"/>
    <cellStyle name="Вывод 2 3 5 5" xfId="2602"/>
    <cellStyle name="Вывод 2 3 5 6" xfId="3462"/>
    <cellStyle name="Вывод 2 3 6" xfId="1771"/>
    <cellStyle name="Вывод 2 3 6 2" xfId="2076"/>
    <cellStyle name="Вывод 2 3 6 2 2" xfId="3041"/>
    <cellStyle name="Вывод 2 3 6 2 3" xfId="3901"/>
    <cellStyle name="Вывод 2 3 6 3" xfId="2162"/>
    <cellStyle name="Вывод 2 3 6 3 2" xfId="3127"/>
    <cellStyle name="Вывод 2 3 6 3 3" xfId="3987"/>
    <cellStyle name="Вывод 2 3 6 4" xfId="2248"/>
    <cellStyle name="Вывод 2 3 6 4 2" xfId="3213"/>
    <cellStyle name="Вывод 2 3 6 4 3" xfId="4073"/>
    <cellStyle name="Вывод 2 3 6 5" xfId="2736"/>
    <cellStyle name="Вывод 2 3 6 6" xfId="3596"/>
    <cellStyle name="Вывод 2 3 7" xfId="1656"/>
    <cellStyle name="Вывод 2 3 7 2" xfId="2621"/>
    <cellStyle name="Вывод 2 3 7 3" xfId="3481"/>
    <cellStyle name="Вывод 2 3 8" xfId="1709"/>
    <cellStyle name="Вывод 2 3 8 2" xfId="2674"/>
    <cellStyle name="Вывод 2 3 8 3" xfId="3534"/>
    <cellStyle name="Вывод 2 3 9" xfId="1843"/>
    <cellStyle name="Вывод 2 3 9 2" xfId="2808"/>
    <cellStyle name="Вывод 2 3 9 3" xfId="3668"/>
    <cellStyle name="Вывод 2 4" xfId="323"/>
    <cellStyle name="Вывод 2 4 2" xfId="1086"/>
    <cellStyle name="Вывод 2 4 2 10" xfId="1998"/>
    <cellStyle name="Вывод 2 4 2 10 2" xfId="2963"/>
    <cellStyle name="Вывод 2 4 2 10 3" xfId="3823"/>
    <cellStyle name="Вывод 2 4 2 11" xfId="2046"/>
    <cellStyle name="Вывод 2 4 2 11 2" xfId="3011"/>
    <cellStyle name="Вывод 2 4 2 11 3" xfId="3871"/>
    <cellStyle name="Вывод 2 4 2 12" xfId="2360"/>
    <cellStyle name="Вывод 2 4 2 12 2" xfId="3311"/>
    <cellStyle name="Вывод 2 4 2 12 3" xfId="4171"/>
    <cellStyle name="Вывод 2 4 2 13" xfId="2315"/>
    <cellStyle name="Вывод 2 4 2 13 2" xfId="3276"/>
    <cellStyle name="Вывод 2 4 2 13 3" xfId="4136"/>
    <cellStyle name="Вывод 2 4 2 14" xfId="2470"/>
    <cellStyle name="Вывод 2 4 2 14 2" xfId="3419"/>
    <cellStyle name="Вывод 2 4 2 14 3" xfId="4279"/>
    <cellStyle name="Вывод 2 4 2 15" xfId="2466"/>
    <cellStyle name="Вывод 2 4 2 15 2" xfId="3415"/>
    <cellStyle name="Вывод 2 4 2 15 3" xfId="4275"/>
    <cellStyle name="Вывод 2 4 2 16" xfId="2554"/>
    <cellStyle name="Вывод 2 4 2 17" xfId="2577"/>
    <cellStyle name="Вывод 2 4 2 2" xfId="1735"/>
    <cellStyle name="Вывод 2 4 2 2 2" xfId="2109"/>
    <cellStyle name="Вывод 2 4 2 2 2 2" xfId="3074"/>
    <cellStyle name="Вывод 2 4 2 2 2 3" xfId="3934"/>
    <cellStyle name="Вывод 2 4 2 2 3" xfId="2195"/>
    <cellStyle name="Вывод 2 4 2 2 3 2" xfId="3160"/>
    <cellStyle name="Вывод 2 4 2 2 3 3" xfId="4020"/>
    <cellStyle name="Вывод 2 4 2 2 4" xfId="2281"/>
    <cellStyle name="Вывод 2 4 2 2 4 2" xfId="3246"/>
    <cellStyle name="Вывод 2 4 2 2 4 3" xfId="4106"/>
    <cellStyle name="Вывод 2 4 2 2 5" xfId="2700"/>
    <cellStyle name="Вывод 2 4 2 2 6" xfId="3560"/>
    <cellStyle name="Вывод 2 4 2 3" xfId="1729"/>
    <cellStyle name="Вывод 2 4 2 3 2" xfId="2102"/>
    <cellStyle name="Вывод 2 4 2 3 2 2" xfId="3067"/>
    <cellStyle name="Вывод 2 4 2 3 2 3" xfId="3927"/>
    <cellStyle name="Вывод 2 4 2 3 3" xfId="2188"/>
    <cellStyle name="Вывод 2 4 2 3 3 2" xfId="3153"/>
    <cellStyle name="Вывод 2 4 2 3 3 3" xfId="4013"/>
    <cellStyle name="Вывод 2 4 2 3 4" xfId="2274"/>
    <cellStyle name="Вывод 2 4 2 3 4 2" xfId="3239"/>
    <cellStyle name="Вывод 2 4 2 3 4 3" xfId="4099"/>
    <cellStyle name="Вывод 2 4 2 3 5" xfId="2694"/>
    <cellStyle name="Вывод 2 4 2 3 6" xfId="3554"/>
    <cellStyle name="Вывод 2 4 2 4" xfId="1777"/>
    <cellStyle name="Вывод 2 4 2 4 2" xfId="2742"/>
    <cellStyle name="Вывод 2 4 2 4 3" xfId="3602"/>
    <cellStyle name="Вывод 2 4 2 5" xfId="1788"/>
    <cellStyle name="Вывод 2 4 2 5 2" xfId="2753"/>
    <cellStyle name="Вывод 2 4 2 5 3" xfId="3613"/>
    <cellStyle name="Вывод 2 4 2 6" xfId="1924"/>
    <cellStyle name="Вывод 2 4 2 6 2" xfId="2889"/>
    <cellStyle name="Вывод 2 4 2 6 3" xfId="3749"/>
    <cellStyle name="Вывод 2 4 2 7" xfId="1822"/>
    <cellStyle name="Вывод 2 4 2 7 2" xfId="2787"/>
    <cellStyle name="Вывод 2 4 2 7 3" xfId="3647"/>
    <cellStyle name="Вывод 2 4 2 8" xfId="1882"/>
    <cellStyle name="Вывод 2 4 2 8 2" xfId="2847"/>
    <cellStyle name="Вывод 2 4 2 8 3" xfId="3707"/>
    <cellStyle name="Вывод 2 4 2 9" xfId="1953"/>
    <cellStyle name="Вывод 2 4 2 9 2" xfId="2918"/>
    <cellStyle name="Вывод 2 4 2 9 3" xfId="3778"/>
    <cellStyle name="Вывод 2 5" xfId="737"/>
    <cellStyle name="Вывод 2 5 2" xfId="1043"/>
    <cellStyle name="Вывод 2 5 2 10" xfId="1991"/>
    <cellStyle name="Вывод 2 5 2 10 2" xfId="2956"/>
    <cellStyle name="Вывод 2 5 2 10 3" xfId="3816"/>
    <cellStyle name="Вывод 2 5 2 11" xfId="2031"/>
    <cellStyle name="Вывод 2 5 2 11 2" xfId="2996"/>
    <cellStyle name="Вывод 2 5 2 11 3" xfId="3856"/>
    <cellStyle name="Вывод 2 5 2 12" xfId="2361"/>
    <cellStyle name="Вывод 2 5 2 12 2" xfId="3312"/>
    <cellStyle name="Вывод 2 5 2 12 3" xfId="4172"/>
    <cellStyle name="Вывод 2 5 2 13" xfId="2396"/>
    <cellStyle name="Вывод 2 5 2 13 2" xfId="3345"/>
    <cellStyle name="Вывод 2 5 2 13 3" xfId="4205"/>
    <cellStyle name="Вывод 2 5 2 14" xfId="2461"/>
    <cellStyle name="Вывод 2 5 2 14 2" xfId="3410"/>
    <cellStyle name="Вывод 2 5 2 14 3" xfId="4270"/>
    <cellStyle name="Вывод 2 5 2 15" xfId="2487"/>
    <cellStyle name="Вывод 2 5 2 15 2" xfId="3436"/>
    <cellStyle name="Вывод 2 5 2 15 3" xfId="4296"/>
    <cellStyle name="Вывод 2 5 2 16" xfId="2547"/>
    <cellStyle name="Вывод 2 5 2 17" xfId="2573"/>
    <cellStyle name="Вывод 2 5 2 2" xfId="1725"/>
    <cellStyle name="Вывод 2 5 2 2 2" xfId="2098"/>
    <cellStyle name="Вывод 2 5 2 2 2 2" xfId="3063"/>
    <cellStyle name="Вывод 2 5 2 2 2 3" xfId="3923"/>
    <cellStyle name="Вывод 2 5 2 2 3" xfId="2184"/>
    <cellStyle name="Вывод 2 5 2 2 3 2" xfId="3149"/>
    <cellStyle name="Вывод 2 5 2 2 3 3" xfId="4009"/>
    <cellStyle name="Вывод 2 5 2 2 4" xfId="2270"/>
    <cellStyle name="Вывод 2 5 2 2 4 2" xfId="3235"/>
    <cellStyle name="Вывод 2 5 2 2 4 3" xfId="4095"/>
    <cellStyle name="Вывод 2 5 2 2 5" xfId="2690"/>
    <cellStyle name="Вывод 2 5 2 2 6" xfId="3550"/>
    <cellStyle name="Вывод 2 5 2 3" xfId="1694"/>
    <cellStyle name="Вывод 2 5 2 3 2" xfId="2104"/>
    <cellStyle name="Вывод 2 5 2 3 2 2" xfId="3069"/>
    <cellStyle name="Вывод 2 5 2 3 2 3" xfId="3929"/>
    <cellStyle name="Вывод 2 5 2 3 3" xfId="2190"/>
    <cellStyle name="Вывод 2 5 2 3 3 2" xfId="3155"/>
    <cellStyle name="Вывод 2 5 2 3 3 3" xfId="4015"/>
    <cellStyle name="Вывод 2 5 2 3 4" xfId="2276"/>
    <cellStyle name="Вывод 2 5 2 3 4 2" xfId="3241"/>
    <cellStyle name="Вывод 2 5 2 3 4 3" xfId="4101"/>
    <cellStyle name="Вывод 2 5 2 3 5" xfId="2659"/>
    <cellStyle name="Вывод 2 5 2 3 6" xfId="3519"/>
    <cellStyle name="Вывод 2 5 2 4" xfId="1668"/>
    <cellStyle name="Вывод 2 5 2 4 2" xfId="2633"/>
    <cellStyle name="Вывод 2 5 2 4 3" xfId="3493"/>
    <cellStyle name="Вывод 2 5 2 5" xfId="1768"/>
    <cellStyle name="Вывод 2 5 2 5 2" xfId="2733"/>
    <cellStyle name="Вывод 2 5 2 5 3" xfId="3593"/>
    <cellStyle name="Вывод 2 5 2 6" xfId="1926"/>
    <cellStyle name="Вывод 2 5 2 6 2" xfId="2891"/>
    <cellStyle name="Вывод 2 5 2 6 3" xfId="3751"/>
    <cellStyle name="Вывод 2 5 2 7" xfId="1899"/>
    <cellStyle name="Вывод 2 5 2 7 2" xfId="2864"/>
    <cellStyle name="Вывод 2 5 2 7 3" xfId="3724"/>
    <cellStyle name="Вывод 2 5 2 8" xfId="1959"/>
    <cellStyle name="Вывод 2 5 2 8 2" xfId="2924"/>
    <cellStyle name="Вывод 2 5 2 8 3" xfId="3784"/>
    <cellStyle name="Вывод 2 5 2 9" xfId="1905"/>
    <cellStyle name="Вывод 2 5 2 9 2" xfId="2870"/>
    <cellStyle name="Вывод 2 5 2 9 3" xfId="3730"/>
    <cellStyle name="Вывод 2 6" xfId="1633"/>
    <cellStyle name="Вывод 2 6 2" xfId="2056"/>
    <cellStyle name="Вывод 2 6 2 2" xfId="3021"/>
    <cellStyle name="Вывод 2 6 2 3" xfId="3881"/>
    <cellStyle name="Вывод 2 6 3" xfId="2142"/>
    <cellStyle name="Вывод 2 6 3 2" xfId="3107"/>
    <cellStyle name="Вывод 2 6 3 3" xfId="3967"/>
    <cellStyle name="Вывод 2 6 4" xfId="2228"/>
    <cellStyle name="Вывод 2 6 4 2" xfId="3193"/>
    <cellStyle name="Вывод 2 6 4 3" xfId="4053"/>
    <cellStyle name="Вывод 2 6 5" xfId="2598"/>
    <cellStyle name="Вывод 2 6 6" xfId="3458"/>
    <cellStyle name="Вывод 2 7" xfId="1714"/>
    <cellStyle name="Вывод 2 7 2" xfId="2084"/>
    <cellStyle name="Вывод 2 7 2 2" xfId="3049"/>
    <cellStyle name="Вывод 2 7 2 3" xfId="3909"/>
    <cellStyle name="Вывод 2 7 3" xfId="2170"/>
    <cellStyle name="Вывод 2 7 3 2" xfId="3135"/>
    <cellStyle name="Вывод 2 7 3 3" xfId="3995"/>
    <cellStyle name="Вывод 2 7 4" xfId="2256"/>
    <cellStyle name="Вывод 2 7 4 2" xfId="3221"/>
    <cellStyle name="Вывод 2 7 4 3" xfId="4081"/>
    <cellStyle name="Вывод 2 7 5" xfId="2679"/>
    <cellStyle name="Вывод 2 7 6" xfId="3539"/>
    <cellStyle name="Вывод 2 8" xfId="1671"/>
    <cellStyle name="Вывод 2 8 2" xfId="2636"/>
    <cellStyle name="Вывод 2 8 3" xfId="3496"/>
    <cellStyle name="Вывод 2 9" xfId="1775"/>
    <cellStyle name="Вывод 2 9 2" xfId="2740"/>
    <cellStyle name="Вывод 2 9 3" xfId="3600"/>
    <cellStyle name="Вывод 3" xfId="469"/>
    <cellStyle name="Вычисление" xfId="11" builtinId="22" customBuiltin="1"/>
    <cellStyle name="Вычисление 2" xfId="123"/>
    <cellStyle name="Вычисление 2 10" xfId="1876"/>
    <cellStyle name="Вычисление 2 10 2" xfId="2841"/>
    <cellStyle name="Вычисление 2 10 3" xfId="3701"/>
    <cellStyle name="Вычисление 2 11" xfId="1830"/>
    <cellStyle name="Вычисление 2 11 2" xfId="2795"/>
    <cellStyle name="Вычисление 2 11 3" xfId="3655"/>
    <cellStyle name="Вычисление 2 12" xfId="1887"/>
    <cellStyle name="Вычисление 2 12 2" xfId="2852"/>
    <cellStyle name="Вычисление 2 12 3" xfId="3712"/>
    <cellStyle name="Вычисление 2 13" xfId="1821"/>
    <cellStyle name="Вычисление 2 13 2" xfId="2786"/>
    <cellStyle name="Вычисление 2 13 3" xfId="3646"/>
    <cellStyle name="Вычисление 2 14" xfId="1976"/>
    <cellStyle name="Вычисление 2 14 2" xfId="2941"/>
    <cellStyle name="Вычисление 2 14 3" xfId="3801"/>
    <cellStyle name="Вычисление 2 15" xfId="2043"/>
    <cellStyle name="Вычисление 2 15 2" xfId="3008"/>
    <cellStyle name="Вычисление 2 15 3" xfId="3868"/>
    <cellStyle name="Вычисление 2 16" xfId="2362"/>
    <cellStyle name="Вычисление 2 16 2" xfId="3313"/>
    <cellStyle name="Вычисление 2 16 3" xfId="4173"/>
    <cellStyle name="Вычисление 2 17" xfId="2377"/>
    <cellStyle name="Вычисление 2 17 2" xfId="3328"/>
    <cellStyle name="Вычисление 2 17 3" xfId="4188"/>
    <cellStyle name="Вычисление 2 18" xfId="2425"/>
    <cellStyle name="Вычисление 2 18 2" xfId="3374"/>
    <cellStyle name="Вычисление 2 18 3" xfId="4234"/>
    <cellStyle name="Вычисление 2 19" xfId="2444"/>
    <cellStyle name="Вычисление 2 19 2" xfId="3393"/>
    <cellStyle name="Вычисление 2 19 3" xfId="4253"/>
    <cellStyle name="Вычисление 2 2" xfId="124"/>
    <cellStyle name="Вычисление 2 2 10" xfId="1878"/>
    <cellStyle name="Вычисление 2 2 10 2" xfId="2843"/>
    <cellStyle name="Вычисление 2 2 10 3" xfId="3703"/>
    <cellStyle name="Вычисление 2 2 11" xfId="1823"/>
    <cellStyle name="Вычисление 2 2 11 2" xfId="2788"/>
    <cellStyle name="Вычисление 2 2 11 3" xfId="3648"/>
    <cellStyle name="Вычисление 2 2 12" xfId="1826"/>
    <cellStyle name="Вычисление 2 2 12 2" xfId="2791"/>
    <cellStyle name="Вычисление 2 2 12 3" xfId="3651"/>
    <cellStyle name="Вычисление 2 2 13" xfId="1977"/>
    <cellStyle name="Вычисление 2 2 13 2" xfId="2942"/>
    <cellStyle name="Вычисление 2 2 13 3" xfId="3802"/>
    <cellStyle name="Вычисление 2 2 14" xfId="2027"/>
    <cellStyle name="Вычисление 2 2 14 2" xfId="2992"/>
    <cellStyle name="Вычисление 2 2 14 3" xfId="3852"/>
    <cellStyle name="Вычисление 2 2 15" xfId="2363"/>
    <cellStyle name="Вычисление 2 2 15 2" xfId="3314"/>
    <cellStyle name="Вычисление 2 2 15 3" xfId="4174"/>
    <cellStyle name="Вычисление 2 2 16" xfId="2326"/>
    <cellStyle name="Вычисление 2 2 16 2" xfId="3284"/>
    <cellStyle name="Вычисление 2 2 16 3" xfId="4144"/>
    <cellStyle name="Вычисление 2 2 17" xfId="2426"/>
    <cellStyle name="Вычисление 2 2 17 2" xfId="3375"/>
    <cellStyle name="Вычисление 2 2 17 3" xfId="4235"/>
    <cellStyle name="Вычисление 2 2 18" xfId="2437"/>
    <cellStyle name="Вычисление 2 2 18 2" xfId="3386"/>
    <cellStyle name="Вычисление 2 2 18 3" xfId="4246"/>
    <cellStyle name="Вычисление 2 2 19" xfId="2514"/>
    <cellStyle name="Вычисление 2 2 2" xfId="125"/>
    <cellStyle name="Вычисление 2 2 2 10" xfId="1939"/>
    <cellStyle name="Вычисление 2 2 2 10 2" xfId="2904"/>
    <cellStyle name="Вычисление 2 2 2 10 3" xfId="3764"/>
    <cellStyle name="Вычисление 2 2 2 11" xfId="1818"/>
    <cellStyle name="Вычисление 2 2 2 11 2" xfId="2783"/>
    <cellStyle name="Вычисление 2 2 2 11 3" xfId="3643"/>
    <cellStyle name="Вычисление 2 2 2 12" xfId="1833"/>
    <cellStyle name="Вычисление 2 2 2 12 2" xfId="2798"/>
    <cellStyle name="Вычисление 2 2 2 12 3" xfId="3658"/>
    <cellStyle name="Вычисление 2 2 2 13" xfId="1978"/>
    <cellStyle name="Вычисление 2 2 2 13 2" xfId="2943"/>
    <cellStyle name="Вычисление 2 2 2 13 3" xfId="3803"/>
    <cellStyle name="Вычисление 2 2 2 14" xfId="2014"/>
    <cellStyle name="Вычисление 2 2 2 14 2" xfId="2979"/>
    <cellStyle name="Вычисление 2 2 2 14 3" xfId="3839"/>
    <cellStyle name="Вычисление 2 2 2 15" xfId="2364"/>
    <cellStyle name="Вычисление 2 2 2 15 2" xfId="3315"/>
    <cellStyle name="Вычисление 2 2 2 15 3" xfId="4175"/>
    <cellStyle name="Вычисление 2 2 2 16" xfId="2314"/>
    <cellStyle name="Вычисление 2 2 2 16 2" xfId="3275"/>
    <cellStyle name="Вычисление 2 2 2 16 3" xfId="4135"/>
    <cellStyle name="Вычисление 2 2 2 17" xfId="2427"/>
    <cellStyle name="Вычисление 2 2 2 17 2" xfId="3376"/>
    <cellStyle name="Вычисление 2 2 2 17 3" xfId="4236"/>
    <cellStyle name="Вычисление 2 2 2 18" xfId="2436"/>
    <cellStyle name="Вычисление 2 2 2 18 2" xfId="3385"/>
    <cellStyle name="Вычисление 2 2 2 18 3" xfId="4245"/>
    <cellStyle name="Вычисление 2 2 2 19" xfId="2515"/>
    <cellStyle name="Вычисление 2 2 2 2" xfId="126"/>
    <cellStyle name="Вычисление 2 2 2 2 10" xfId="1906"/>
    <cellStyle name="Вычисление 2 2 2 2 10 2" xfId="2871"/>
    <cellStyle name="Вычисление 2 2 2 2 10 3" xfId="3731"/>
    <cellStyle name="Вычисление 2 2 2 2 11" xfId="1955"/>
    <cellStyle name="Вычисление 2 2 2 2 11 2" xfId="2920"/>
    <cellStyle name="Вычисление 2 2 2 2 11 3" xfId="3780"/>
    <cellStyle name="Вычисление 2 2 2 2 12" xfId="1979"/>
    <cellStyle name="Вычисление 2 2 2 2 12 2" xfId="2944"/>
    <cellStyle name="Вычисление 2 2 2 2 12 3" xfId="3804"/>
    <cellStyle name="Вычисление 2 2 2 2 13" xfId="2010"/>
    <cellStyle name="Вычисление 2 2 2 2 13 2" xfId="2975"/>
    <cellStyle name="Вычисление 2 2 2 2 13 3" xfId="3835"/>
    <cellStyle name="Вычисление 2 2 2 2 14" xfId="2365"/>
    <cellStyle name="Вычисление 2 2 2 2 14 2" xfId="3316"/>
    <cellStyle name="Вычисление 2 2 2 2 14 3" xfId="4176"/>
    <cellStyle name="Вычисление 2 2 2 2 15" xfId="2313"/>
    <cellStyle name="Вычисление 2 2 2 2 15 2" xfId="3274"/>
    <cellStyle name="Вычисление 2 2 2 2 15 3" xfId="4134"/>
    <cellStyle name="Вычисление 2 2 2 2 16" xfId="2428"/>
    <cellStyle name="Вычисление 2 2 2 2 16 2" xfId="3377"/>
    <cellStyle name="Вычисление 2 2 2 2 16 3" xfId="4237"/>
    <cellStyle name="Вычисление 2 2 2 2 17" xfId="2486"/>
    <cellStyle name="Вычисление 2 2 2 2 17 2" xfId="3435"/>
    <cellStyle name="Вычисление 2 2 2 2 17 3" xfId="4295"/>
    <cellStyle name="Вычисление 2 2 2 2 18" xfId="2516"/>
    <cellStyle name="Вычисление 2 2 2 2 19" xfId="2529"/>
    <cellStyle name="Вычисление 2 2 2 2 2" xfId="549"/>
    <cellStyle name="Вычисление 2 2 2 2 3" xfId="598"/>
    <cellStyle name="Вычисление 2 2 2 2 4" xfId="1642"/>
    <cellStyle name="Вычисление 2 2 2 2 4 2" xfId="2065"/>
    <cellStyle name="Вычисление 2 2 2 2 4 2 2" xfId="3030"/>
    <cellStyle name="Вычисление 2 2 2 2 4 2 3" xfId="3890"/>
    <cellStyle name="Вычисление 2 2 2 2 4 3" xfId="2151"/>
    <cellStyle name="Вычисление 2 2 2 2 4 3 2" xfId="3116"/>
    <cellStyle name="Вычисление 2 2 2 2 4 3 3" xfId="3976"/>
    <cellStyle name="Вычисление 2 2 2 2 4 4" xfId="2237"/>
    <cellStyle name="Вычисление 2 2 2 2 4 4 2" xfId="3202"/>
    <cellStyle name="Вычисление 2 2 2 2 4 4 3" xfId="4062"/>
    <cellStyle name="Вычисление 2 2 2 2 4 5" xfId="2607"/>
    <cellStyle name="Вычисление 2 2 2 2 4 6" xfId="3467"/>
    <cellStyle name="Вычисление 2 2 2 2 5" xfId="1713"/>
    <cellStyle name="Вычисление 2 2 2 2 5 2" xfId="2083"/>
    <cellStyle name="Вычисление 2 2 2 2 5 2 2" xfId="3048"/>
    <cellStyle name="Вычисление 2 2 2 2 5 2 3" xfId="3908"/>
    <cellStyle name="Вычисление 2 2 2 2 5 3" xfId="2169"/>
    <cellStyle name="Вычисление 2 2 2 2 5 3 2" xfId="3134"/>
    <cellStyle name="Вычисление 2 2 2 2 5 3 3" xfId="3994"/>
    <cellStyle name="Вычисление 2 2 2 2 5 4" xfId="2255"/>
    <cellStyle name="Вычисление 2 2 2 2 5 4 2" xfId="3220"/>
    <cellStyle name="Вычисление 2 2 2 2 5 4 3" xfId="4080"/>
    <cellStyle name="Вычисление 2 2 2 2 5 5" xfId="2678"/>
    <cellStyle name="Вычисление 2 2 2 2 5 6" xfId="3538"/>
    <cellStyle name="Вычисление 2 2 2 2 6" xfId="1663"/>
    <cellStyle name="Вычисление 2 2 2 2 6 2" xfId="2628"/>
    <cellStyle name="Вычисление 2 2 2 2 6 3" xfId="3488"/>
    <cellStyle name="Вычисление 2 2 2 2 7" xfId="1620"/>
    <cellStyle name="Вычисление 2 2 2 2 7 2" xfId="2585"/>
    <cellStyle name="Вычисление 2 2 2 2 7 3" xfId="3445"/>
    <cellStyle name="Вычисление 2 2 2 2 8" xfId="1802"/>
    <cellStyle name="Вычисление 2 2 2 2 8 2" xfId="2767"/>
    <cellStyle name="Вычисление 2 2 2 2 8 3" xfId="3627"/>
    <cellStyle name="Вычисление 2 2 2 2 9" xfId="1956"/>
    <cellStyle name="Вычисление 2 2 2 2 9 2" xfId="2921"/>
    <cellStyle name="Вычисление 2 2 2 2 9 3" xfId="3781"/>
    <cellStyle name="Вычисление 2 2 2 20" xfId="2567"/>
    <cellStyle name="Вычисление 2 2 2 3" xfId="407"/>
    <cellStyle name="Вычисление 2 2 2 3 2" xfId="1093"/>
    <cellStyle name="Вычисление 2 2 2 3 2 10" xfId="2002"/>
    <cellStyle name="Вычисление 2 2 2 3 2 10 2" xfId="2967"/>
    <cellStyle name="Вычисление 2 2 2 3 2 10 3" xfId="3827"/>
    <cellStyle name="Вычисление 2 2 2 3 2 11" xfId="2033"/>
    <cellStyle name="Вычисление 2 2 2 3 2 11 2" xfId="2998"/>
    <cellStyle name="Вычисление 2 2 2 3 2 11 3" xfId="3858"/>
    <cellStyle name="Вычисление 2 2 2 3 2 12" xfId="2366"/>
    <cellStyle name="Вычисление 2 2 2 3 2 12 2" xfId="3317"/>
    <cellStyle name="Вычисление 2 2 2 3 2 12 3" xfId="4177"/>
    <cellStyle name="Вычисление 2 2 2 3 2 13" xfId="2321"/>
    <cellStyle name="Вычисление 2 2 2 3 2 13 2" xfId="3281"/>
    <cellStyle name="Вычисление 2 2 2 3 2 13 3" xfId="4141"/>
    <cellStyle name="Вычисление 2 2 2 3 2 14" xfId="2474"/>
    <cellStyle name="Вычисление 2 2 2 3 2 14 2" xfId="3423"/>
    <cellStyle name="Вычисление 2 2 2 3 2 14 3" xfId="4283"/>
    <cellStyle name="Вычисление 2 2 2 3 2 15" xfId="2491"/>
    <cellStyle name="Вычисление 2 2 2 3 2 15 2" xfId="3440"/>
    <cellStyle name="Вычисление 2 2 2 3 2 15 3" xfId="4300"/>
    <cellStyle name="Вычисление 2 2 2 3 2 16" xfId="2558"/>
    <cellStyle name="Вычисление 2 2 2 3 2 17" xfId="2572"/>
    <cellStyle name="Вычисление 2 2 2 3 2 2" xfId="1739"/>
    <cellStyle name="Вычисление 2 2 2 3 2 2 2" xfId="2113"/>
    <cellStyle name="Вычисление 2 2 2 3 2 2 2 2" xfId="3078"/>
    <cellStyle name="Вычисление 2 2 2 3 2 2 2 3" xfId="3938"/>
    <cellStyle name="Вычисление 2 2 2 3 2 2 3" xfId="2199"/>
    <cellStyle name="Вычисление 2 2 2 3 2 2 3 2" xfId="3164"/>
    <cellStyle name="Вычисление 2 2 2 3 2 2 3 3" xfId="4024"/>
    <cellStyle name="Вычисление 2 2 2 3 2 2 4" xfId="2285"/>
    <cellStyle name="Вычисление 2 2 2 3 2 2 4 2" xfId="3250"/>
    <cellStyle name="Вычисление 2 2 2 3 2 2 4 3" xfId="4110"/>
    <cellStyle name="Вычисление 2 2 2 3 2 2 5" xfId="2704"/>
    <cellStyle name="Вычисление 2 2 2 3 2 2 6" xfId="3564"/>
    <cellStyle name="Вычисление 2 2 2 3 2 3" xfId="1689"/>
    <cellStyle name="Вычисление 2 2 2 3 2 3 2" xfId="2133"/>
    <cellStyle name="Вычисление 2 2 2 3 2 3 2 2" xfId="3098"/>
    <cellStyle name="Вычисление 2 2 2 3 2 3 2 3" xfId="3958"/>
    <cellStyle name="Вычисление 2 2 2 3 2 3 3" xfId="2219"/>
    <cellStyle name="Вычисление 2 2 2 3 2 3 3 2" xfId="3184"/>
    <cellStyle name="Вычисление 2 2 2 3 2 3 3 3" xfId="4044"/>
    <cellStyle name="Вычисление 2 2 2 3 2 3 4" xfId="2305"/>
    <cellStyle name="Вычисление 2 2 2 3 2 3 4 2" xfId="3270"/>
    <cellStyle name="Вычисление 2 2 2 3 2 3 4 3" xfId="4130"/>
    <cellStyle name="Вычисление 2 2 2 3 2 3 5" xfId="2654"/>
    <cellStyle name="Вычисление 2 2 2 3 2 3 6" xfId="3514"/>
    <cellStyle name="Вычисление 2 2 2 3 2 4" xfId="1772"/>
    <cellStyle name="Вычисление 2 2 2 3 2 4 2" xfId="2737"/>
    <cellStyle name="Вычисление 2 2 2 3 2 4 3" xfId="3597"/>
    <cellStyle name="Вычисление 2 2 2 3 2 5" xfId="1681"/>
    <cellStyle name="Вычисление 2 2 2 3 2 5 2" xfId="2646"/>
    <cellStyle name="Вычисление 2 2 2 3 2 5 3" xfId="3506"/>
    <cellStyle name="Вычисление 2 2 2 3 2 6" xfId="1893"/>
    <cellStyle name="Вычисление 2 2 2 3 2 6 2" xfId="2858"/>
    <cellStyle name="Вычисление 2 2 2 3 2 6 3" xfId="3718"/>
    <cellStyle name="Вычисление 2 2 2 3 2 7" xfId="1792"/>
    <cellStyle name="Вычисление 2 2 2 3 2 7 2" xfId="2757"/>
    <cellStyle name="Вычисление 2 2 2 3 2 7 3" xfId="3617"/>
    <cellStyle name="Вычисление 2 2 2 3 2 8" xfId="1798"/>
    <cellStyle name="Вычисление 2 2 2 3 2 8 2" xfId="2763"/>
    <cellStyle name="Вычисление 2 2 2 3 2 8 3" xfId="3623"/>
    <cellStyle name="Вычисление 2 2 2 3 2 9" xfId="1806"/>
    <cellStyle name="Вычисление 2 2 2 3 2 9 2" xfId="2771"/>
    <cellStyle name="Вычисление 2 2 2 3 2 9 3" xfId="3631"/>
    <cellStyle name="Вычисление 2 2 2 4" xfId="668"/>
    <cellStyle name="Вычисление 2 2 2 4 2" xfId="1028"/>
    <cellStyle name="Вычисление 2 2 2 4 2 10" xfId="1987"/>
    <cellStyle name="Вычисление 2 2 2 4 2 10 2" xfId="2952"/>
    <cellStyle name="Вычисление 2 2 2 4 2 10 3" xfId="3812"/>
    <cellStyle name="Вычисление 2 2 2 4 2 11" xfId="2039"/>
    <cellStyle name="Вычисление 2 2 2 4 2 11 2" xfId="3004"/>
    <cellStyle name="Вычисление 2 2 2 4 2 11 3" xfId="3864"/>
    <cellStyle name="Вычисление 2 2 2 4 2 12" xfId="2367"/>
    <cellStyle name="Вычисление 2 2 2 4 2 12 2" xfId="3318"/>
    <cellStyle name="Вычисление 2 2 2 4 2 12 3" xfId="4178"/>
    <cellStyle name="Вычисление 2 2 2 4 2 13" xfId="2337"/>
    <cellStyle name="Вычисление 2 2 2 4 2 13 2" xfId="3288"/>
    <cellStyle name="Вычисление 2 2 2 4 2 13 3" xfId="4148"/>
    <cellStyle name="Вычисление 2 2 2 4 2 14" xfId="2457"/>
    <cellStyle name="Вычисление 2 2 2 4 2 14 2" xfId="3406"/>
    <cellStyle name="Вычисление 2 2 2 4 2 14 3" xfId="4266"/>
    <cellStyle name="Вычисление 2 2 2 4 2 15" xfId="2476"/>
    <cellStyle name="Вычисление 2 2 2 4 2 15 2" xfId="3425"/>
    <cellStyle name="Вычисление 2 2 2 4 2 15 3" xfId="4285"/>
    <cellStyle name="Вычисление 2 2 2 4 2 16" xfId="2543"/>
    <cellStyle name="Вычисление 2 2 2 4 2 17" xfId="2534"/>
    <cellStyle name="Вычисление 2 2 2 4 2 2" xfId="1720"/>
    <cellStyle name="Вычисление 2 2 2 4 2 2 2" xfId="2094"/>
    <cellStyle name="Вычисление 2 2 2 4 2 2 2 2" xfId="3059"/>
    <cellStyle name="Вычисление 2 2 2 4 2 2 2 3" xfId="3919"/>
    <cellStyle name="Вычисление 2 2 2 4 2 2 3" xfId="2180"/>
    <cellStyle name="Вычисление 2 2 2 4 2 2 3 2" xfId="3145"/>
    <cellStyle name="Вычисление 2 2 2 4 2 2 3 3" xfId="4005"/>
    <cellStyle name="Вычисление 2 2 2 4 2 2 4" xfId="2266"/>
    <cellStyle name="Вычисление 2 2 2 4 2 2 4 2" xfId="3231"/>
    <cellStyle name="Вычисление 2 2 2 4 2 2 4 3" xfId="4091"/>
    <cellStyle name="Вычисление 2 2 2 4 2 2 5" xfId="2685"/>
    <cellStyle name="Вычисление 2 2 2 4 2 2 6" xfId="3545"/>
    <cellStyle name="Вычисление 2 2 2 4 2 3" xfId="1779"/>
    <cellStyle name="Вычисление 2 2 2 4 2 3 2" xfId="2086"/>
    <cellStyle name="Вычисление 2 2 2 4 2 3 2 2" xfId="3051"/>
    <cellStyle name="Вычисление 2 2 2 4 2 3 2 3" xfId="3911"/>
    <cellStyle name="Вычисление 2 2 2 4 2 3 3" xfId="2172"/>
    <cellStyle name="Вычисление 2 2 2 4 2 3 3 2" xfId="3137"/>
    <cellStyle name="Вычисление 2 2 2 4 2 3 3 3" xfId="3997"/>
    <cellStyle name="Вычисление 2 2 2 4 2 3 4" xfId="2258"/>
    <cellStyle name="Вычисление 2 2 2 4 2 3 4 2" xfId="3223"/>
    <cellStyle name="Вычисление 2 2 2 4 2 3 4 3" xfId="4083"/>
    <cellStyle name="Вычисление 2 2 2 4 2 3 5" xfId="2744"/>
    <cellStyle name="Вычисление 2 2 2 4 2 3 6" xfId="3604"/>
    <cellStyle name="Вычисление 2 2 2 4 2 4" xfId="1701"/>
    <cellStyle name="Вычисление 2 2 2 4 2 4 2" xfId="2666"/>
    <cellStyle name="Вычисление 2 2 2 4 2 4 3" xfId="3526"/>
    <cellStyle name="Вычисление 2 2 2 4 2 5" xfId="1647"/>
    <cellStyle name="Вычисление 2 2 2 4 2 5 2" xfId="2612"/>
    <cellStyle name="Вычисление 2 2 2 4 2 5 3" xfId="3472"/>
    <cellStyle name="Вычисление 2 2 2 4 2 6" xfId="1888"/>
    <cellStyle name="Вычисление 2 2 2 4 2 6 2" xfId="2853"/>
    <cellStyle name="Вычисление 2 2 2 4 2 6 3" xfId="3713"/>
    <cellStyle name="Вычисление 2 2 2 4 2 7" xfId="1831"/>
    <cellStyle name="Вычисление 2 2 2 4 2 7 2" xfId="2796"/>
    <cellStyle name="Вычисление 2 2 2 4 2 7 3" xfId="3656"/>
    <cellStyle name="Вычисление 2 2 2 4 2 8" xfId="1870"/>
    <cellStyle name="Вычисление 2 2 2 4 2 8 2" xfId="2835"/>
    <cellStyle name="Вычисление 2 2 2 4 2 8 3" xfId="3695"/>
    <cellStyle name="Вычисление 2 2 2 4 2 9" xfId="1834"/>
    <cellStyle name="Вычисление 2 2 2 4 2 9 2" xfId="2799"/>
    <cellStyle name="Вычисление 2 2 2 4 2 9 3" xfId="3659"/>
    <cellStyle name="Вычисление 2 2 2 5" xfId="1641"/>
    <cellStyle name="Вычисление 2 2 2 5 2" xfId="2064"/>
    <cellStyle name="Вычисление 2 2 2 5 2 2" xfId="3029"/>
    <cellStyle name="Вычисление 2 2 2 5 2 3" xfId="3889"/>
    <cellStyle name="Вычисление 2 2 2 5 3" xfId="2150"/>
    <cellStyle name="Вычисление 2 2 2 5 3 2" xfId="3115"/>
    <cellStyle name="Вычисление 2 2 2 5 3 3" xfId="3975"/>
    <cellStyle name="Вычисление 2 2 2 5 4" xfId="2236"/>
    <cellStyle name="Вычисление 2 2 2 5 4 2" xfId="3201"/>
    <cellStyle name="Вычисление 2 2 2 5 4 3" xfId="4061"/>
    <cellStyle name="Вычисление 2 2 2 5 5" xfId="2606"/>
    <cellStyle name="Вычисление 2 2 2 5 6" xfId="3466"/>
    <cellStyle name="Вычисление 2 2 2 6" xfId="1750"/>
    <cellStyle name="Вычисление 2 2 2 6 2" xfId="2122"/>
    <cellStyle name="Вычисление 2 2 2 6 2 2" xfId="3087"/>
    <cellStyle name="Вычисление 2 2 2 6 2 3" xfId="3947"/>
    <cellStyle name="Вычисление 2 2 2 6 3" xfId="2208"/>
    <cellStyle name="Вычисление 2 2 2 6 3 2" xfId="3173"/>
    <cellStyle name="Вычисление 2 2 2 6 3 3" xfId="4033"/>
    <cellStyle name="Вычисление 2 2 2 6 4" xfId="2294"/>
    <cellStyle name="Вычисление 2 2 2 6 4 2" xfId="3259"/>
    <cellStyle name="Вычисление 2 2 2 6 4 3" xfId="4119"/>
    <cellStyle name="Вычисление 2 2 2 6 5" xfId="2715"/>
    <cellStyle name="Вычисление 2 2 2 6 6" xfId="3575"/>
    <cellStyle name="Вычисление 2 2 2 7" xfId="1744"/>
    <cellStyle name="Вычисление 2 2 2 7 2" xfId="2709"/>
    <cellStyle name="Вычисление 2 2 2 7 3" xfId="3569"/>
    <cellStyle name="Вычисление 2 2 2 8" xfId="1677"/>
    <cellStyle name="Вычисление 2 2 2 8 2" xfId="2642"/>
    <cellStyle name="Вычисление 2 2 2 8 3" xfId="3502"/>
    <cellStyle name="Вычисление 2 2 2 9" xfId="1803"/>
    <cellStyle name="Вычисление 2 2 2 9 2" xfId="2768"/>
    <cellStyle name="Вычисление 2 2 2 9 3" xfId="3628"/>
    <cellStyle name="Вычисление 2 2 20" xfId="2581"/>
    <cellStyle name="Вычисление 2 2 3" xfId="379"/>
    <cellStyle name="Вычисление 2 2 4" xfId="587"/>
    <cellStyle name="Вычисление 2 2 5" xfId="1640"/>
    <cellStyle name="Вычисление 2 2 5 2" xfId="2063"/>
    <cellStyle name="Вычисление 2 2 5 2 2" xfId="3028"/>
    <cellStyle name="Вычисление 2 2 5 2 3" xfId="3888"/>
    <cellStyle name="Вычисление 2 2 5 3" xfId="2149"/>
    <cellStyle name="Вычисление 2 2 5 3 2" xfId="3114"/>
    <cellStyle name="Вычисление 2 2 5 3 3" xfId="3974"/>
    <cellStyle name="Вычисление 2 2 5 4" xfId="2235"/>
    <cellStyle name="Вычисление 2 2 5 4 2" xfId="3200"/>
    <cellStyle name="Вычисление 2 2 5 4 3" xfId="4060"/>
    <cellStyle name="Вычисление 2 2 5 5" xfId="2605"/>
    <cellStyle name="Вычисление 2 2 5 6" xfId="3465"/>
    <cellStyle name="Вычисление 2 2 6" xfId="1682"/>
    <cellStyle name="Вычисление 2 2 6 2" xfId="2134"/>
    <cellStyle name="Вычисление 2 2 6 2 2" xfId="3099"/>
    <cellStyle name="Вычисление 2 2 6 2 3" xfId="3959"/>
    <cellStyle name="Вычисление 2 2 6 3" xfId="2220"/>
    <cellStyle name="Вычисление 2 2 6 3 2" xfId="3185"/>
    <cellStyle name="Вычисление 2 2 6 3 3" xfId="4045"/>
    <cellStyle name="Вычисление 2 2 6 4" xfId="2306"/>
    <cellStyle name="Вычисление 2 2 6 4 2" xfId="3271"/>
    <cellStyle name="Вычисление 2 2 6 4 3" xfId="4131"/>
    <cellStyle name="Вычисление 2 2 6 5" xfId="2647"/>
    <cellStyle name="Вычисление 2 2 6 6" xfId="3507"/>
    <cellStyle name="Вычисление 2 2 7" xfId="1776"/>
    <cellStyle name="Вычисление 2 2 7 2" xfId="2741"/>
    <cellStyle name="Вычисление 2 2 7 3" xfId="3601"/>
    <cellStyle name="Вычисление 2 2 8" xfId="1650"/>
    <cellStyle name="Вычисление 2 2 8 2" xfId="2615"/>
    <cellStyle name="Вычисление 2 2 8 3" xfId="3475"/>
    <cellStyle name="Вычисление 2 2 9" xfId="1808"/>
    <cellStyle name="Вычисление 2 2 9 2" xfId="2773"/>
    <cellStyle name="Вычисление 2 2 9 3" xfId="3633"/>
    <cellStyle name="Вычисление 2 20" xfId="2513"/>
    <cellStyle name="Вычисление 2 21" xfId="2571"/>
    <cellStyle name="Вычисление 2 3" xfId="127"/>
    <cellStyle name="Вычисление 2 3 10" xfId="1869"/>
    <cellStyle name="Вычисление 2 3 10 2" xfId="2834"/>
    <cellStyle name="Вычисление 2 3 10 3" xfId="3694"/>
    <cellStyle name="Вычисление 2 3 11" xfId="1951"/>
    <cellStyle name="Вычисление 2 3 11 2" xfId="2916"/>
    <cellStyle name="Вычисление 2 3 11 3" xfId="3776"/>
    <cellStyle name="Вычисление 2 3 12" xfId="1866"/>
    <cellStyle name="Вычисление 2 3 12 2" xfId="2831"/>
    <cellStyle name="Вычисление 2 3 12 3" xfId="3691"/>
    <cellStyle name="Вычисление 2 3 13" xfId="1980"/>
    <cellStyle name="Вычисление 2 3 13 2" xfId="2945"/>
    <cellStyle name="Вычисление 2 3 13 3" xfId="3805"/>
    <cellStyle name="Вычисление 2 3 14" xfId="2029"/>
    <cellStyle name="Вычисление 2 3 14 2" xfId="2994"/>
    <cellStyle name="Вычисление 2 3 14 3" xfId="3854"/>
    <cellStyle name="Вычисление 2 3 15" xfId="2368"/>
    <cellStyle name="Вычисление 2 3 15 2" xfId="3319"/>
    <cellStyle name="Вычисление 2 3 15 3" xfId="4179"/>
    <cellStyle name="Вычисление 2 3 16" xfId="2395"/>
    <cellStyle name="Вычисление 2 3 16 2" xfId="3344"/>
    <cellStyle name="Вычисление 2 3 16 3" xfId="4204"/>
    <cellStyle name="Вычисление 2 3 17" xfId="2429"/>
    <cellStyle name="Вычисление 2 3 17 2" xfId="3378"/>
    <cellStyle name="Вычисление 2 3 17 3" xfId="4238"/>
    <cellStyle name="Вычисление 2 3 18" xfId="2492"/>
    <cellStyle name="Вычисление 2 3 18 2" xfId="3441"/>
    <cellStyle name="Вычисление 2 3 18 3" xfId="4301"/>
    <cellStyle name="Вычисление 2 3 19" xfId="2517"/>
    <cellStyle name="Вычисление 2 3 2" xfId="128"/>
    <cellStyle name="Вычисление 2 3 2 10" xfId="1858"/>
    <cellStyle name="Вычисление 2 3 2 10 2" xfId="2823"/>
    <cellStyle name="Вычисление 2 3 2 10 3" xfId="3683"/>
    <cellStyle name="Вычисление 2 3 2 11" xfId="1844"/>
    <cellStyle name="Вычисление 2 3 2 11 2" xfId="2809"/>
    <cellStyle name="Вычисление 2 3 2 11 3" xfId="3669"/>
    <cellStyle name="Вычисление 2 3 2 12" xfId="1981"/>
    <cellStyle name="Вычисление 2 3 2 12 2" xfId="2946"/>
    <cellStyle name="Вычисление 2 3 2 12 3" xfId="3806"/>
    <cellStyle name="Вычисление 2 3 2 13" xfId="2048"/>
    <cellStyle name="Вычисление 2 3 2 13 2" xfId="3013"/>
    <cellStyle name="Вычисление 2 3 2 13 3" xfId="3873"/>
    <cellStyle name="Вычисление 2 3 2 14" xfId="2369"/>
    <cellStyle name="Вычисление 2 3 2 14 2" xfId="3320"/>
    <cellStyle name="Вычисление 2 3 2 14 3" xfId="4180"/>
    <cellStyle name="Вычисление 2 3 2 15" xfId="2406"/>
    <cellStyle name="Вычисление 2 3 2 15 2" xfId="3355"/>
    <cellStyle name="Вычисление 2 3 2 15 3" xfId="4215"/>
    <cellStyle name="Вычисление 2 3 2 16" xfId="2430"/>
    <cellStyle name="Вычисление 2 3 2 16 2" xfId="3379"/>
    <cellStyle name="Вычисление 2 3 2 16 3" xfId="4239"/>
    <cellStyle name="Вычисление 2 3 2 17" xfId="2482"/>
    <cellStyle name="Вычисление 2 3 2 17 2" xfId="3431"/>
    <cellStyle name="Вычисление 2 3 2 17 3" xfId="4291"/>
    <cellStyle name="Вычисление 2 3 2 18" xfId="2518"/>
    <cellStyle name="Вычисление 2 3 2 19" xfId="2540"/>
    <cellStyle name="Вычисление 2 3 2 2" xfId="518"/>
    <cellStyle name="Вычисление 2 3 2 3" xfId="612"/>
    <cellStyle name="Вычисление 2 3 2 4" xfId="1644"/>
    <cellStyle name="Вычисление 2 3 2 4 2" xfId="2067"/>
    <cellStyle name="Вычисление 2 3 2 4 2 2" xfId="3032"/>
    <cellStyle name="Вычисление 2 3 2 4 2 3" xfId="3892"/>
    <cellStyle name="Вычисление 2 3 2 4 3" xfId="2153"/>
    <cellStyle name="Вычисление 2 3 2 4 3 2" xfId="3118"/>
    <cellStyle name="Вычисление 2 3 2 4 3 3" xfId="3978"/>
    <cellStyle name="Вычисление 2 3 2 4 4" xfId="2239"/>
    <cellStyle name="Вычисление 2 3 2 4 4 2" xfId="3204"/>
    <cellStyle name="Вычисление 2 3 2 4 4 3" xfId="4064"/>
    <cellStyle name="Вычисление 2 3 2 4 5" xfId="2609"/>
    <cellStyle name="Вычисление 2 3 2 4 6" xfId="3469"/>
    <cellStyle name="Вычисление 2 3 2 5" xfId="1764"/>
    <cellStyle name="Вычисление 2 3 2 5 2" xfId="2091"/>
    <cellStyle name="Вычисление 2 3 2 5 2 2" xfId="3056"/>
    <cellStyle name="Вычисление 2 3 2 5 2 3" xfId="3916"/>
    <cellStyle name="Вычисление 2 3 2 5 3" xfId="2177"/>
    <cellStyle name="Вычисление 2 3 2 5 3 2" xfId="3142"/>
    <cellStyle name="Вычисление 2 3 2 5 3 3" xfId="4002"/>
    <cellStyle name="Вычисление 2 3 2 5 4" xfId="2263"/>
    <cellStyle name="Вычисление 2 3 2 5 4 2" xfId="3228"/>
    <cellStyle name="Вычисление 2 3 2 5 4 3" xfId="4088"/>
    <cellStyle name="Вычисление 2 3 2 5 5" xfId="2729"/>
    <cellStyle name="Вычисление 2 3 2 5 6" xfId="3589"/>
    <cellStyle name="Вычисление 2 3 2 6" xfId="1664"/>
    <cellStyle name="Вычисление 2 3 2 6 2" xfId="2629"/>
    <cellStyle name="Вычисление 2 3 2 6 3" xfId="3489"/>
    <cellStyle name="Вычисление 2 3 2 7" xfId="1685"/>
    <cellStyle name="Вычисление 2 3 2 7 2" xfId="2650"/>
    <cellStyle name="Вычисление 2 3 2 7 3" xfId="3510"/>
    <cellStyle name="Вычисление 2 3 2 8" xfId="1846"/>
    <cellStyle name="Вычисление 2 3 2 8 2" xfId="2811"/>
    <cellStyle name="Вычисление 2 3 2 8 3" xfId="3671"/>
    <cellStyle name="Вычисление 2 3 2 9" xfId="1900"/>
    <cellStyle name="Вычисление 2 3 2 9 2" xfId="2865"/>
    <cellStyle name="Вычисление 2 3 2 9 3" xfId="3725"/>
    <cellStyle name="Вычисление 2 3 20" xfId="2562"/>
    <cellStyle name="Вычисление 2 3 3" xfId="310"/>
    <cellStyle name="Вычисление 2 3 3 2" xfId="1094"/>
    <cellStyle name="Вычисление 2 3 3 2 10" xfId="2003"/>
    <cellStyle name="Вычисление 2 3 3 2 10 2" xfId="2968"/>
    <cellStyle name="Вычисление 2 3 3 2 10 3" xfId="3828"/>
    <cellStyle name="Вычисление 2 3 3 2 11" xfId="2028"/>
    <cellStyle name="Вычисление 2 3 3 2 11 2" xfId="2993"/>
    <cellStyle name="Вычисление 2 3 3 2 11 3" xfId="3853"/>
    <cellStyle name="Вычисление 2 3 3 2 12" xfId="2370"/>
    <cellStyle name="Вычисление 2 3 3 2 12 2" xfId="3321"/>
    <cellStyle name="Вычисление 2 3 3 2 12 3" xfId="4181"/>
    <cellStyle name="Вычисление 2 3 3 2 13" xfId="2382"/>
    <cellStyle name="Вычисление 2 3 3 2 13 2" xfId="3331"/>
    <cellStyle name="Вычисление 2 3 3 2 13 3" xfId="4191"/>
    <cellStyle name="Вычисление 2 3 3 2 14" xfId="2475"/>
    <cellStyle name="Вычисление 2 3 3 2 14 2" xfId="3424"/>
    <cellStyle name="Вычисление 2 3 3 2 14 3" xfId="4284"/>
    <cellStyle name="Вычисление 2 3 3 2 15" xfId="2488"/>
    <cellStyle name="Вычисление 2 3 3 2 15 2" xfId="3437"/>
    <cellStyle name="Вычисление 2 3 3 2 15 3" xfId="4297"/>
    <cellStyle name="Вычисление 2 3 3 2 16" xfId="2559"/>
    <cellStyle name="Вычисление 2 3 3 2 17" xfId="2575"/>
    <cellStyle name="Вычисление 2 3 3 2 2" xfId="1740"/>
    <cellStyle name="Вычисление 2 3 3 2 2 2" xfId="2114"/>
    <cellStyle name="Вычисление 2 3 3 2 2 2 2" xfId="3079"/>
    <cellStyle name="Вычисление 2 3 3 2 2 2 3" xfId="3939"/>
    <cellStyle name="Вычисление 2 3 3 2 2 3" xfId="2200"/>
    <cellStyle name="Вычисление 2 3 3 2 2 3 2" xfId="3165"/>
    <cellStyle name="Вычисление 2 3 3 2 2 3 3" xfId="4025"/>
    <cellStyle name="Вычисление 2 3 3 2 2 4" xfId="2286"/>
    <cellStyle name="Вычисление 2 3 3 2 2 4 2" xfId="3251"/>
    <cellStyle name="Вычисление 2 3 3 2 2 4 3" xfId="4111"/>
    <cellStyle name="Вычисление 2 3 3 2 2 5" xfId="2705"/>
    <cellStyle name="Вычисление 2 3 3 2 2 6" xfId="3565"/>
    <cellStyle name="Вычисление 2 3 3 2 3" xfId="1658"/>
    <cellStyle name="Вычисление 2 3 3 2 3 2" xfId="2131"/>
    <cellStyle name="Вычисление 2 3 3 2 3 2 2" xfId="3096"/>
    <cellStyle name="Вычисление 2 3 3 2 3 2 3" xfId="3956"/>
    <cellStyle name="Вычисление 2 3 3 2 3 3" xfId="2217"/>
    <cellStyle name="Вычисление 2 3 3 2 3 3 2" xfId="3182"/>
    <cellStyle name="Вычисление 2 3 3 2 3 3 3" xfId="4042"/>
    <cellStyle name="Вычисление 2 3 3 2 3 4" xfId="2303"/>
    <cellStyle name="Вычисление 2 3 3 2 3 4 2" xfId="3268"/>
    <cellStyle name="Вычисление 2 3 3 2 3 4 3" xfId="4128"/>
    <cellStyle name="Вычисление 2 3 3 2 3 5" xfId="2623"/>
    <cellStyle name="Вычисление 2 3 3 2 3 6" xfId="3483"/>
    <cellStyle name="Вычисление 2 3 3 2 4" xfId="1669"/>
    <cellStyle name="Вычисление 2 3 3 2 4 2" xfId="2634"/>
    <cellStyle name="Вычисление 2 3 3 2 4 3" xfId="3494"/>
    <cellStyle name="Вычисление 2 3 3 2 5" xfId="1749"/>
    <cellStyle name="Вычисление 2 3 3 2 5 2" xfId="2714"/>
    <cellStyle name="Вычисление 2 3 3 2 5 3" xfId="3574"/>
    <cellStyle name="Вычисление 2 3 3 2 6" xfId="1860"/>
    <cellStyle name="Вычисление 2 3 3 2 6 2" xfId="2825"/>
    <cellStyle name="Вычисление 2 3 3 2 6 3" xfId="3685"/>
    <cellStyle name="Вычисление 2 3 3 2 7" xfId="1804"/>
    <cellStyle name="Вычисление 2 3 3 2 7 2" xfId="2769"/>
    <cellStyle name="Вычисление 2 3 3 2 7 3" xfId="3629"/>
    <cellStyle name="Вычисление 2 3 3 2 8" xfId="1885"/>
    <cellStyle name="Вычисление 2 3 3 2 8 2" xfId="2850"/>
    <cellStyle name="Вычисление 2 3 3 2 8 3" xfId="3710"/>
    <cellStyle name="Вычисление 2 3 3 2 9" xfId="1962"/>
    <cellStyle name="Вычисление 2 3 3 2 9 2" xfId="2927"/>
    <cellStyle name="Вычисление 2 3 3 2 9 3" xfId="3787"/>
    <cellStyle name="Вычисление 2 3 4" xfId="817"/>
    <cellStyle name="Вычисление 2 3 4 2" xfId="1212"/>
    <cellStyle name="Вычисление 2 3 4 2 10" xfId="2005"/>
    <cellStyle name="Вычисление 2 3 4 2 10 2" xfId="2970"/>
    <cellStyle name="Вычисление 2 3 4 2 10 3" xfId="3830"/>
    <cellStyle name="Вычисление 2 3 4 2 11" xfId="2045"/>
    <cellStyle name="Вычисление 2 3 4 2 11 2" xfId="3010"/>
    <cellStyle name="Вычисление 2 3 4 2 11 3" xfId="3870"/>
    <cellStyle name="Вычисление 2 3 4 2 12" xfId="2371"/>
    <cellStyle name="Вычисление 2 3 4 2 12 2" xfId="3322"/>
    <cellStyle name="Вычисление 2 3 4 2 12 3" xfId="4182"/>
    <cellStyle name="Вычисление 2 3 4 2 13" xfId="2400"/>
    <cellStyle name="Вычисление 2 3 4 2 13 2" xfId="3349"/>
    <cellStyle name="Вычисление 2 3 4 2 13 3" xfId="4209"/>
    <cellStyle name="Вычисление 2 3 4 2 14" xfId="2480"/>
    <cellStyle name="Вычисление 2 3 4 2 14 2" xfId="3429"/>
    <cellStyle name="Вычисление 2 3 4 2 14 3" xfId="4289"/>
    <cellStyle name="Вычисление 2 3 4 2 15" xfId="2442"/>
    <cellStyle name="Вычисление 2 3 4 2 15 2" xfId="3391"/>
    <cellStyle name="Вычисление 2 3 4 2 15 3" xfId="4251"/>
    <cellStyle name="Вычисление 2 3 4 2 16" xfId="2565"/>
    <cellStyle name="Вычисление 2 3 4 2 17" xfId="2536"/>
    <cellStyle name="Вычисление 2 3 4 2 2" xfId="1752"/>
    <cellStyle name="Вычисление 2 3 4 2 2 2" xfId="2120"/>
    <cellStyle name="Вычисление 2 3 4 2 2 2 2" xfId="3085"/>
    <cellStyle name="Вычисление 2 3 4 2 2 2 3" xfId="3945"/>
    <cellStyle name="Вычисление 2 3 4 2 2 3" xfId="2206"/>
    <cellStyle name="Вычисление 2 3 4 2 2 3 2" xfId="3171"/>
    <cellStyle name="Вычисление 2 3 4 2 2 3 3" xfId="4031"/>
    <cellStyle name="Вычисление 2 3 4 2 2 4" xfId="2292"/>
    <cellStyle name="Вычисление 2 3 4 2 2 4 2" xfId="3257"/>
    <cellStyle name="Вычисление 2 3 4 2 2 4 3" xfId="4117"/>
    <cellStyle name="Вычисление 2 3 4 2 2 5" xfId="2717"/>
    <cellStyle name="Вычисление 2 3 4 2 2 6" xfId="3577"/>
    <cellStyle name="Вычисление 2 3 4 2 3" xfId="1767"/>
    <cellStyle name="Вычисление 2 3 4 2 3 2" xfId="2115"/>
    <cellStyle name="Вычисление 2 3 4 2 3 2 2" xfId="3080"/>
    <cellStyle name="Вычисление 2 3 4 2 3 2 3" xfId="3940"/>
    <cellStyle name="Вычисление 2 3 4 2 3 3" xfId="2201"/>
    <cellStyle name="Вычисление 2 3 4 2 3 3 2" xfId="3166"/>
    <cellStyle name="Вычисление 2 3 4 2 3 3 3" xfId="4026"/>
    <cellStyle name="Вычисление 2 3 4 2 3 4" xfId="2287"/>
    <cellStyle name="Вычисление 2 3 4 2 3 4 2" xfId="3252"/>
    <cellStyle name="Вычисление 2 3 4 2 3 4 3" xfId="4112"/>
    <cellStyle name="Вычисление 2 3 4 2 3 5" xfId="2732"/>
    <cellStyle name="Вычисление 2 3 4 2 3 6" xfId="3592"/>
    <cellStyle name="Вычисление 2 3 4 2 4" xfId="1790"/>
    <cellStyle name="Вычисление 2 3 4 2 4 2" xfId="2755"/>
    <cellStyle name="Вычисление 2 3 4 2 4 3" xfId="3615"/>
    <cellStyle name="Вычисление 2 3 4 2 5" xfId="1755"/>
    <cellStyle name="Вычисление 2 3 4 2 5 2" xfId="2720"/>
    <cellStyle name="Вычисление 2 3 4 2 5 3" xfId="3580"/>
    <cellStyle name="Вычисление 2 3 4 2 6" xfId="1919"/>
    <cellStyle name="Вычисление 2 3 4 2 6 2" xfId="2884"/>
    <cellStyle name="Вычисление 2 3 4 2 6 3" xfId="3744"/>
    <cellStyle name="Вычисление 2 3 4 2 7" xfId="1889"/>
    <cellStyle name="Вычисление 2 3 4 2 7 2" xfId="2854"/>
    <cellStyle name="Вычисление 2 3 4 2 7 3" xfId="3714"/>
    <cellStyle name="Вычисление 2 3 4 2 8" xfId="1912"/>
    <cellStyle name="Вычисление 2 3 4 2 8 2" xfId="2877"/>
    <cellStyle name="Вычисление 2 3 4 2 8 3" xfId="3737"/>
    <cellStyle name="Вычисление 2 3 4 2 9" xfId="1838"/>
    <cellStyle name="Вычисление 2 3 4 2 9 2" xfId="2803"/>
    <cellStyle name="Вычисление 2 3 4 2 9 3" xfId="3663"/>
    <cellStyle name="Вычисление 2 3 5" xfId="1643"/>
    <cellStyle name="Вычисление 2 3 5 2" xfId="2066"/>
    <cellStyle name="Вычисление 2 3 5 2 2" xfId="3031"/>
    <cellStyle name="Вычисление 2 3 5 2 3" xfId="3891"/>
    <cellStyle name="Вычисление 2 3 5 3" xfId="2152"/>
    <cellStyle name="Вычисление 2 3 5 3 2" xfId="3117"/>
    <cellStyle name="Вычисление 2 3 5 3 3" xfId="3977"/>
    <cellStyle name="Вычисление 2 3 5 4" xfId="2238"/>
    <cellStyle name="Вычисление 2 3 5 4 2" xfId="3203"/>
    <cellStyle name="Вычисление 2 3 5 4 3" xfId="4063"/>
    <cellStyle name="Вычисление 2 3 5 5" xfId="2608"/>
    <cellStyle name="Вычисление 2 3 5 6" xfId="3468"/>
    <cellStyle name="Вычисление 2 3 6" xfId="1678"/>
    <cellStyle name="Вычисление 2 3 6 2" xfId="2117"/>
    <cellStyle name="Вычисление 2 3 6 2 2" xfId="3082"/>
    <cellStyle name="Вычисление 2 3 6 2 3" xfId="3942"/>
    <cellStyle name="Вычисление 2 3 6 3" xfId="2203"/>
    <cellStyle name="Вычисление 2 3 6 3 2" xfId="3168"/>
    <cellStyle name="Вычисление 2 3 6 3 3" xfId="4028"/>
    <cellStyle name="Вычисление 2 3 6 4" xfId="2289"/>
    <cellStyle name="Вычисление 2 3 6 4 2" xfId="3254"/>
    <cellStyle name="Вычисление 2 3 6 4 3" xfId="4114"/>
    <cellStyle name="Вычисление 2 3 6 5" xfId="2643"/>
    <cellStyle name="Вычисление 2 3 6 6" xfId="3503"/>
    <cellStyle name="Вычисление 2 3 7" xfId="1622"/>
    <cellStyle name="Вычисление 2 3 7 2" xfId="2587"/>
    <cellStyle name="Вычисление 2 3 7 3" xfId="3447"/>
    <cellStyle name="Вычисление 2 3 8" xfId="1700"/>
    <cellStyle name="Вычисление 2 3 8 2" xfId="2665"/>
    <cellStyle name="Вычисление 2 3 8 3" xfId="3525"/>
    <cellStyle name="Вычисление 2 3 9" xfId="1907"/>
    <cellStyle name="Вычисление 2 3 9 2" xfId="2872"/>
    <cellStyle name="Вычисление 2 3 9 3" xfId="3732"/>
    <cellStyle name="Вычисление 2 4" xfId="447"/>
    <cellStyle name="Вычисление 2 4 2" xfId="1091"/>
    <cellStyle name="Вычисление 2 4 2 10" xfId="2001"/>
    <cellStyle name="Вычисление 2 4 2 10 2" xfId="2966"/>
    <cellStyle name="Вычисление 2 4 2 10 3" xfId="3826"/>
    <cellStyle name="Вычисление 2 4 2 11" xfId="2041"/>
    <cellStyle name="Вычисление 2 4 2 11 2" xfId="3006"/>
    <cellStyle name="Вычисление 2 4 2 11 3" xfId="3866"/>
    <cellStyle name="Вычисление 2 4 2 12" xfId="2372"/>
    <cellStyle name="Вычисление 2 4 2 12 2" xfId="3323"/>
    <cellStyle name="Вычисление 2 4 2 12 3" xfId="4183"/>
    <cellStyle name="Вычисление 2 4 2 13" xfId="2398"/>
    <cellStyle name="Вычисление 2 4 2 13 2" xfId="3347"/>
    <cellStyle name="Вычисление 2 4 2 13 3" xfId="4207"/>
    <cellStyle name="Вычисление 2 4 2 14" xfId="2473"/>
    <cellStyle name="Вычисление 2 4 2 14 2" xfId="3422"/>
    <cellStyle name="Вычисление 2 4 2 14 3" xfId="4282"/>
    <cellStyle name="Вычисление 2 4 2 15" xfId="2495"/>
    <cellStyle name="Вычисление 2 4 2 15 2" xfId="3444"/>
    <cellStyle name="Вычисление 2 4 2 15 3" xfId="4304"/>
    <cellStyle name="Вычисление 2 4 2 16" xfId="2557"/>
    <cellStyle name="Вычисление 2 4 2 17" xfId="2576"/>
    <cellStyle name="Вычисление 2 4 2 2" xfId="1738"/>
    <cellStyle name="Вычисление 2 4 2 2 2" xfId="2112"/>
    <cellStyle name="Вычисление 2 4 2 2 2 2" xfId="3077"/>
    <cellStyle name="Вычисление 2 4 2 2 2 3" xfId="3937"/>
    <cellStyle name="Вычисление 2 4 2 2 3" xfId="2198"/>
    <cellStyle name="Вычисление 2 4 2 2 3 2" xfId="3163"/>
    <cellStyle name="Вычисление 2 4 2 2 3 3" xfId="4023"/>
    <cellStyle name="Вычисление 2 4 2 2 4" xfId="2284"/>
    <cellStyle name="Вычисление 2 4 2 2 4 2" xfId="3249"/>
    <cellStyle name="Вычисление 2 4 2 2 4 3" xfId="4109"/>
    <cellStyle name="Вычисление 2 4 2 2 5" xfId="2703"/>
    <cellStyle name="Вычисление 2 4 2 2 6" xfId="3563"/>
    <cellStyle name="Вычисление 2 4 2 3" xfId="1661"/>
    <cellStyle name="Вычисление 2 4 2 3 2" xfId="2072"/>
    <cellStyle name="Вычисление 2 4 2 3 2 2" xfId="3037"/>
    <cellStyle name="Вычисление 2 4 2 3 2 3" xfId="3897"/>
    <cellStyle name="Вычисление 2 4 2 3 3" xfId="2158"/>
    <cellStyle name="Вычисление 2 4 2 3 3 2" xfId="3123"/>
    <cellStyle name="Вычисление 2 4 2 3 3 3" xfId="3983"/>
    <cellStyle name="Вычисление 2 4 2 3 4" xfId="2244"/>
    <cellStyle name="Вычисление 2 4 2 3 4 2" xfId="3209"/>
    <cellStyle name="Вычисление 2 4 2 3 4 3" xfId="4069"/>
    <cellStyle name="Вычисление 2 4 2 3 5" xfId="2626"/>
    <cellStyle name="Вычисление 2 4 2 3 6" xfId="3486"/>
    <cellStyle name="Вычисление 2 4 2 4" xfId="1707"/>
    <cellStyle name="Вычисление 2 4 2 4 2" xfId="2672"/>
    <cellStyle name="Вычисление 2 4 2 4 3" xfId="3532"/>
    <cellStyle name="Вычисление 2 4 2 5" xfId="1784"/>
    <cellStyle name="Вычисление 2 4 2 5 2" xfId="2749"/>
    <cellStyle name="Вычисление 2 4 2 5 3" xfId="3609"/>
    <cellStyle name="Вычисление 2 4 2 6" xfId="1829"/>
    <cellStyle name="Вычисление 2 4 2 6 2" xfId="2794"/>
    <cellStyle name="Вычисление 2 4 2 6 3" xfId="3654"/>
    <cellStyle name="Вычисление 2 4 2 7" xfId="1896"/>
    <cellStyle name="Вычисление 2 4 2 7 2" xfId="2861"/>
    <cellStyle name="Вычисление 2 4 2 7 3" xfId="3721"/>
    <cellStyle name="Вычисление 2 4 2 8" xfId="1950"/>
    <cellStyle name="Вычисление 2 4 2 8 2" xfId="2915"/>
    <cellStyle name="Вычисление 2 4 2 8 3" xfId="3775"/>
    <cellStyle name="Вычисление 2 4 2 9" xfId="1914"/>
    <cellStyle name="Вычисление 2 4 2 9 2" xfId="2879"/>
    <cellStyle name="Вычисление 2 4 2 9 3" xfId="3739"/>
    <cellStyle name="Вычисление 2 5" xfId="585"/>
    <cellStyle name="Вычисление 2 5 2" xfId="1032"/>
    <cellStyle name="Вычисление 2 5 2 10" xfId="1988"/>
    <cellStyle name="Вычисление 2 5 2 10 2" xfId="2953"/>
    <cellStyle name="Вычисление 2 5 2 10 3" xfId="3813"/>
    <cellStyle name="Вычисление 2 5 2 11" xfId="2009"/>
    <cellStyle name="Вычисление 2 5 2 11 2" xfId="2974"/>
    <cellStyle name="Вычисление 2 5 2 11 3" xfId="3834"/>
    <cellStyle name="Вычисление 2 5 2 12" xfId="2373"/>
    <cellStyle name="Вычисление 2 5 2 12 2" xfId="3324"/>
    <cellStyle name="Вычисление 2 5 2 12 3" xfId="4184"/>
    <cellStyle name="Вычисление 2 5 2 13" xfId="2335"/>
    <cellStyle name="Вычисление 2 5 2 13 2" xfId="3286"/>
    <cellStyle name="Вычисление 2 5 2 13 3" xfId="4146"/>
    <cellStyle name="Вычисление 2 5 2 14" xfId="2458"/>
    <cellStyle name="Вычисление 2 5 2 14 2" xfId="3407"/>
    <cellStyle name="Вычисление 2 5 2 14 3" xfId="4267"/>
    <cellStyle name="Вычисление 2 5 2 15" xfId="2450"/>
    <cellStyle name="Вычисление 2 5 2 15 2" xfId="3399"/>
    <cellStyle name="Вычисление 2 5 2 15 3" xfId="4259"/>
    <cellStyle name="Вычисление 2 5 2 16" xfId="2544"/>
    <cellStyle name="Вычисление 2 5 2 17" xfId="2533"/>
    <cellStyle name="Вычисление 2 5 2 2" xfId="1721"/>
    <cellStyle name="Вычисление 2 5 2 2 2" xfId="2095"/>
    <cellStyle name="Вычисление 2 5 2 2 2 2" xfId="3060"/>
    <cellStyle name="Вычисление 2 5 2 2 2 3" xfId="3920"/>
    <cellStyle name="Вычисление 2 5 2 2 3" xfId="2181"/>
    <cellStyle name="Вычисление 2 5 2 2 3 2" xfId="3146"/>
    <cellStyle name="Вычисление 2 5 2 2 3 3" xfId="4006"/>
    <cellStyle name="Вычисление 2 5 2 2 4" xfId="2267"/>
    <cellStyle name="Вычисление 2 5 2 2 4 2" xfId="3232"/>
    <cellStyle name="Вычисление 2 5 2 2 4 3" xfId="4092"/>
    <cellStyle name="Вычисление 2 5 2 2 5" xfId="2686"/>
    <cellStyle name="Вычисление 2 5 2 2 6" xfId="3546"/>
    <cellStyle name="Вычисление 2 5 2 3" xfId="1778"/>
    <cellStyle name="Вычисление 2 5 2 3 2" xfId="2125"/>
    <cellStyle name="Вычисление 2 5 2 3 2 2" xfId="3090"/>
    <cellStyle name="Вычисление 2 5 2 3 2 3" xfId="3950"/>
    <cellStyle name="Вычисление 2 5 2 3 3" xfId="2211"/>
    <cellStyle name="Вычисление 2 5 2 3 3 2" xfId="3176"/>
    <cellStyle name="Вычисление 2 5 2 3 3 3" xfId="4036"/>
    <cellStyle name="Вычисление 2 5 2 3 4" xfId="2297"/>
    <cellStyle name="Вычисление 2 5 2 3 4 2" xfId="3262"/>
    <cellStyle name="Вычисление 2 5 2 3 4 3" xfId="4122"/>
    <cellStyle name="Вычисление 2 5 2 3 5" xfId="2743"/>
    <cellStyle name="Вычисление 2 5 2 3 6" xfId="3603"/>
    <cellStyle name="Вычисление 2 5 2 4" xfId="1747"/>
    <cellStyle name="Вычисление 2 5 2 4 2" xfId="2712"/>
    <cellStyle name="Вычисление 2 5 2 4 3" xfId="3572"/>
    <cellStyle name="Вычисление 2 5 2 5" xfId="1782"/>
    <cellStyle name="Вычисление 2 5 2 5 2" xfId="2747"/>
    <cellStyle name="Вычисление 2 5 2 5 3" xfId="3607"/>
    <cellStyle name="Вычисление 2 5 2 6" xfId="1794"/>
    <cellStyle name="Вычисление 2 5 2 6 2" xfId="2759"/>
    <cellStyle name="Вычисление 2 5 2 6 3" xfId="3619"/>
    <cellStyle name="Вычисление 2 5 2 7" xfId="1868"/>
    <cellStyle name="Вычисление 2 5 2 7 2" xfId="2833"/>
    <cellStyle name="Вычисление 2 5 2 7 3" xfId="3693"/>
    <cellStyle name="Вычисление 2 5 2 8" xfId="1815"/>
    <cellStyle name="Вычисление 2 5 2 8 2" xfId="2780"/>
    <cellStyle name="Вычисление 2 5 2 8 3" xfId="3640"/>
    <cellStyle name="Вычисление 2 5 2 9" xfId="1948"/>
    <cellStyle name="Вычисление 2 5 2 9 2" xfId="2913"/>
    <cellStyle name="Вычисление 2 5 2 9 3" xfId="3773"/>
    <cellStyle name="Вычисление 2 6" xfId="1639"/>
    <cellStyle name="Вычисление 2 6 2" xfId="2062"/>
    <cellStyle name="Вычисление 2 6 2 2" xfId="3027"/>
    <cellStyle name="Вычисление 2 6 2 3" xfId="3887"/>
    <cellStyle name="Вычисление 2 6 3" xfId="2148"/>
    <cellStyle name="Вычисление 2 6 3 2" xfId="3113"/>
    <cellStyle name="Вычисление 2 6 3 3" xfId="3973"/>
    <cellStyle name="Вычисление 2 6 4" xfId="2234"/>
    <cellStyle name="Вычисление 2 6 4 2" xfId="3199"/>
    <cellStyle name="Вычисление 2 6 4 3" xfId="4059"/>
    <cellStyle name="Вычисление 2 6 5" xfId="2604"/>
    <cellStyle name="Вычисление 2 6 6" xfId="3464"/>
    <cellStyle name="Вычисление 2 7" xfId="1760"/>
    <cellStyle name="Вычисление 2 7 2" xfId="2127"/>
    <cellStyle name="Вычисление 2 7 2 2" xfId="3092"/>
    <cellStyle name="Вычисление 2 7 2 3" xfId="3952"/>
    <cellStyle name="Вычисление 2 7 3" xfId="2213"/>
    <cellStyle name="Вычисление 2 7 3 2" xfId="3178"/>
    <cellStyle name="Вычисление 2 7 3 3" xfId="4038"/>
    <cellStyle name="Вычисление 2 7 4" xfId="2299"/>
    <cellStyle name="Вычисление 2 7 4 2" xfId="3264"/>
    <cellStyle name="Вычисление 2 7 4 3" xfId="4124"/>
    <cellStyle name="Вычисление 2 7 5" xfId="2725"/>
    <cellStyle name="Вычисление 2 7 6" xfId="3585"/>
    <cellStyle name="Вычисление 2 8" xfId="1667"/>
    <cellStyle name="Вычисление 2 8 2" xfId="2632"/>
    <cellStyle name="Вычисление 2 8 3" xfId="3492"/>
    <cellStyle name="Вычисление 2 9" xfId="1624"/>
    <cellStyle name="Вычисление 2 9 2" xfId="2589"/>
    <cellStyle name="Вычисление 2 9 3" xfId="3449"/>
    <cellStyle name="Вычисление 3" xfId="470"/>
    <cellStyle name="Гиперссылка 2" xfId="129"/>
    <cellStyle name="Гиперссылка 2 2" xfId="308"/>
    <cellStyle name="Гиперссылка 2 2 2" xfId="1096"/>
    <cellStyle name="Гиперссылка 2 3" xfId="777"/>
    <cellStyle name="Гиперссылка 2 3 2" xfId="1213"/>
    <cellStyle name="Денежный 2" xfId="130"/>
    <cellStyle name="Денежный 2 2" xfId="131"/>
    <cellStyle name="Денежный 2 2 2" xfId="443"/>
    <cellStyle name="Денежный 2 2 2 2" xfId="893"/>
    <cellStyle name="Денежный 2 2 2 3" xfId="1098"/>
    <cellStyle name="Денежный 2 2 3" xfId="641"/>
    <cellStyle name="Денежный 2 2 3 2" xfId="1215"/>
    <cellStyle name="Денежный 2 3" xfId="547"/>
    <cellStyle name="Денежный 2 3 2" xfId="892"/>
    <cellStyle name="Денежный 2 3 3" xfId="1097"/>
    <cellStyle name="Денежный 2 4" xfId="611"/>
    <cellStyle name="Денежный 2 4 2" xfId="1214"/>
    <cellStyle name="Денежный 2 4 3" xfId="1536"/>
    <cellStyle name="Денежный 3" xfId="132"/>
    <cellStyle name="Денежный 3 2" xfId="133"/>
    <cellStyle name="Денежный 3 2 2" xfId="263"/>
    <cellStyle name="Денежный 3 2 2 2" xfId="895"/>
    <cellStyle name="Денежный 3 2 2 3" xfId="1100"/>
    <cellStyle name="Денежный 3 2 3" xfId="770"/>
    <cellStyle name="Денежный 3 2 3 2" xfId="1217"/>
    <cellStyle name="Денежный 3 2 3 3" xfId="1537"/>
    <cellStyle name="Денежный 3 2 4" xfId="1021"/>
    <cellStyle name="Денежный 3 2 4 2" xfId="1534"/>
    <cellStyle name="Денежный 3 2 4 3" xfId="1511"/>
    <cellStyle name="Денежный 3 2 5" xfId="1357"/>
    <cellStyle name="Денежный 3 3" xfId="268"/>
    <cellStyle name="Денежный 3 3 2" xfId="894"/>
    <cellStyle name="Денежный 3 3 3" xfId="1099"/>
    <cellStyle name="Денежный 3 4" xfId="607"/>
    <cellStyle name="Денежный 3 4 2" xfId="1216"/>
    <cellStyle name="Денежный 3 4 3" xfId="1538"/>
    <cellStyle name="Денежный 3 5" xfId="1022"/>
    <cellStyle name="Денежный 3 5 2" xfId="1533"/>
    <cellStyle name="Денежный 3 5 3" xfId="1512"/>
    <cellStyle name="Денежный 3 6" xfId="1387"/>
    <cellStyle name="Заголовок 1" xfId="2" builtinId="16" customBuiltin="1"/>
    <cellStyle name="Заголовок 1 2" xfId="134"/>
    <cellStyle name="Заголовок 1 2 2" xfId="266"/>
    <cellStyle name="Заголовок 1 2 3" xfId="589"/>
    <cellStyle name="Заголовок 1 3" xfId="461"/>
    <cellStyle name="Заголовок 2" xfId="3" builtinId="17" customBuiltin="1"/>
    <cellStyle name="Заголовок 2 2" xfId="135"/>
    <cellStyle name="Заголовок 2 2 2" xfId="545"/>
    <cellStyle name="Заголовок 2 2 3" xfId="610"/>
    <cellStyle name="Заголовок 2 3" xfId="462"/>
    <cellStyle name="Заголовок 3" xfId="4" builtinId="18" customBuiltin="1"/>
    <cellStyle name="Заголовок 3 2" xfId="136"/>
    <cellStyle name="Заголовок 3 2 2" xfId="527"/>
    <cellStyle name="Заголовок 3 2 3" xfId="831"/>
    <cellStyle name="Заголовок 3 3" xfId="463"/>
    <cellStyle name="Заголовок 4" xfId="5" builtinId="19" customBuiltin="1"/>
    <cellStyle name="Заголовок 4 2" xfId="137"/>
    <cellStyle name="Заголовок 4 2 2" xfId="415"/>
    <cellStyle name="Заголовок 4 2 3" xfId="772"/>
    <cellStyle name="Заголовок 4 3" xfId="464"/>
    <cellStyle name="Итог" xfId="17" builtinId="25" customBuiltin="1"/>
    <cellStyle name="Итог 2" xfId="138"/>
    <cellStyle name="Итог 2 10" xfId="1872"/>
    <cellStyle name="Итог 2 10 2" xfId="2837"/>
    <cellStyle name="Итог 2 10 3" xfId="3697"/>
    <cellStyle name="Итог 2 11" xfId="1933"/>
    <cellStyle name="Итог 2 11 2" xfId="2898"/>
    <cellStyle name="Итог 2 11 3" xfId="3758"/>
    <cellStyle name="Итог 2 12" xfId="1982"/>
    <cellStyle name="Итог 2 12 2" xfId="2947"/>
    <cellStyle name="Итог 2 12 3" xfId="3807"/>
    <cellStyle name="Итог 2 13" xfId="2049"/>
    <cellStyle name="Итог 2 13 2" xfId="3014"/>
    <cellStyle name="Итог 2 13 3" xfId="3874"/>
    <cellStyle name="Итог 2 14" xfId="2375"/>
    <cellStyle name="Итог 2 14 2" xfId="3326"/>
    <cellStyle name="Итог 2 14 3" xfId="4186"/>
    <cellStyle name="Итог 2 15" xfId="2388"/>
    <cellStyle name="Итог 2 15 2" xfId="3337"/>
    <cellStyle name="Итог 2 15 3" xfId="4197"/>
    <cellStyle name="Итог 2 16" xfId="2431"/>
    <cellStyle name="Итог 2 16 2" xfId="3380"/>
    <cellStyle name="Итог 2 16 3" xfId="4240"/>
    <cellStyle name="Итог 2 17" xfId="2454"/>
    <cellStyle name="Итог 2 17 2" xfId="3403"/>
    <cellStyle name="Итог 2 17 3" xfId="4263"/>
    <cellStyle name="Итог 2 18" xfId="2519"/>
    <cellStyle name="Итог 2 19" xfId="2522"/>
    <cellStyle name="Итог 2 2" xfId="397"/>
    <cellStyle name="Итог 2 3" xfId="743"/>
    <cellStyle name="Итог 2 4" xfId="1646"/>
    <cellStyle name="Итог 2 4 2" xfId="2068"/>
    <cellStyle name="Итог 2 4 2 2" xfId="3033"/>
    <cellStyle name="Итог 2 4 2 3" xfId="3893"/>
    <cellStyle name="Итог 2 4 3" xfId="2154"/>
    <cellStyle name="Итог 2 4 3 2" xfId="3119"/>
    <cellStyle name="Итог 2 4 3 3" xfId="3979"/>
    <cellStyle name="Итог 2 4 4" xfId="2240"/>
    <cellStyle name="Итог 2 4 4 2" xfId="3205"/>
    <cellStyle name="Итог 2 4 4 3" xfId="4065"/>
    <cellStyle name="Итог 2 4 5" xfId="2611"/>
    <cellStyle name="Итог 2 4 6" xfId="3471"/>
    <cellStyle name="Итог 2 5" xfId="1785"/>
    <cellStyle name="Итог 2 5 2" xfId="2074"/>
    <cellStyle name="Итог 2 5 2 2" xfId="3039"/>
    <cellStyle name="Итог 2 5 2 3" xfId="3899"/>
    <cellStyle name="Итог 2 5 3" xfId="2160"/>
    <cellStyle name="Итог 2 5 3 2" xfId="3125"/>
    <cellStyle name="Итог 2 5 3 3" xfId="3985"/>
    <cellStyle name="Итог 2 5 4" xfId="2246"/>
    <cellStyle name="Итог 2 5 4 2" xfId="3211"/>
    <cellStyle name="Итог 2 5 4 3" xfId="4071"/>
    <cellStyle name="Итог 2 5 5" xfId="2750"/>
    <cellStyle name="Итог 2 5 6" xfId="3610"/>
    <cellStyle name="Итог 2 6" xfId="1686"/>
    <cellStyle name="Итог 2 6 2" xfId="2651"/>
    <cellStyle name="Итог 2 6 3" xfId="3511"/>
    <cellStyle name="Итог 2 7" xfId="1695"/>
    <cellStyle name="Итог 2 7 2" xfId="2660"/>
    <cellStyle name="Итог 2 7 3" xfId="3520"/>
    <cellStyle name="Итог 2 8" xfId="1943"/>
    <cellStyle name="Итог 2 8 2" xfId="2908"/>
    <cellStyle name="Итог 2 8 3" xfId="3768"/>
    <cellStyle name="Итог 2 9" xfId="1938"/>
    <cellStyle name="Итог 2 9 2" xfId="2903"/>
    <cellStyle name="Итог 2 9 3" xfId="3763"/>
    <cellStyle name="Итог 3" xfId="476"/>
    <cellStyle name="Контрольная ячейка" xfId="13" builtinId="23" customBuiltin="1"/>
    <cellStyle name="Контрольная ячейка 2" xfId="139"/>
    <cellStyle name="Контрольная ячейка 2 2" xfId="140"/>
    <cellStyle name="Контрольная ячейка 2 2 2" xfId="449"/>
    <cellStyle name="Контрольная ячейка 2 2 3" xfId="664"/>
    <cellStyle name="Контрольная ячейка 2 3" xfId="309"/>
    <cellStyle name="Контрольная ячейка 2 3 2" xfId="1104"/>
    <cellStyle name="Контрольная ячейка 2 4" xfId="620"/>
    <cellStyle name="Контрольная ячейка 2 4 2" xfId="1218"/>
    <cellStyle name="Контрольная ячейка 3" xfId="472"/>
    <cellStyle name="Название" xfId="1" builtinId="15" customBuiltin="1"/>
    <cellStyle name="Название 2" xfId="141"/>
    <cellStyle name="Название 2 2" xfId="445"/>
    <cellStyle name="Название 2 3" xfId="654"/>
    <cellStyle name="Название 3" xfId="460"/>
    <cellStyle name="Нейтральный" xfId="8" builtinId="28" customBuiltin="1"/>
    <cellStyle name="Нейтральный 2" xfId="142"/>
    <cellStyle name="Нейтральный 2 2" xfId="143"/>
    <cellStyle name="Нейтральный 2 2 2" xfId="550"/>
    <cellStyle name="Нейтральный 2 2 3" xfId="807"/>
    <cellStyle name="Нейтральный 2 3" xfId="432"/>
    <cellStyle name="Нейтральный 2 3 2" xfId="1106"/>
    <cellStyle name="Нейтральный 2 4" xfId="614"/>
    <cellStyle name="Нейтральный 2 4 2" xfId="1219"/>
    <cellStyle name="Нейтральный 3" xfId="467"/>
    <cellStyle name="Обычный" xfId="0" builtinId="0"/>
    <cellStyle name="Обычный 10" xfId="144"/>
    <cellStyle name="Обычный 10 2" xfId="145"/>
    <cellStyle name="Обычный 10 2 2" xfId="555"/>
    <cellStyle name="Обычный 10 2 2 2" xfId="896"/>
    <cellStyle name="Обычный 10 2 3" xfId="627"/>
    <cellStyle name="Обычный 10 3" xfId="353"/>
    <cellStyle name="Обычный 10 3 2" xfId="1108"/>
    <cellStyle name="Обычный 10 4" xfId="524"/>
    <cellStyle name="Обычный 10 4 2" xfId="146"/>
    <cellStyle name="Обычный 10 4 2 2" xfId="147"/>
    <cellStyle name="Обычный 10 4 2 2 2" xfId="421"/>
    <cellStyle name="Обычный 10 4 2 2 2 2" xfId="897"/>
    <cellStyle name="Обычный 10 4 2 2 3" xfId="756"/>
    <cellStyle name="Обычный 10 4 2 3" xfId="355"/>
    <cellStyle name="Обычный 10 4 2 3 2" xfId="1109"/>
    <cellStyle name="Обычный 10 4 2 4" xfId="359"/>
    <cellStyle name="Обычный 10 4 2 4 2" xfId="1221"/>
    <cellStyle name="Обычный 10 4 2 5" xfId="830"/>
    <cellStyle name="Обычный 10 4 2_2 Потребность перечень на 2016 год ЛПО" xfId="978"/>
    <cellStyle name="Обычный 10 4 3" xfId="1220"/>
    <cellStyle name="Обычный 10 4 4" xfId="1299"/>
    <cellStyle name="Обычный 10 4 5" xfId="1298"/>
    <cellStyle name="Обычный 10 4 6" xfId="1024"/>
    <cellStyle name="Обычный 10 4 7" xfId="1297"/>
    <cellStyle name="Обычный 10 4 8" xfId="1023"/>
    <cellStyle name="Обычный 10 4 9" xfId="1370"/>
    <cellStyle name="Обычный 10 5" xfId="635"/>
    <cellStyle name="Обычный 10_2 Потребность перечень на 2016 год ЛПО" xfId="979"/>
    <cellStyle name="Обычный 11" xfId="148"/>
    <cellStyle name="Обычный 11 2" xfId="149"/>
    <cellStyle name="Обычный 11 2 2" xfId="369"/>
    <cellStyle name="Обычный 11 2 2 2" xfId="898"/>
    <cellStyle name="Обычный 11 2 3" xfId="609"/>
    <cellStyle name="Обычный 11 3" xfId="358"/>
    <cellStyle name="Обычный 11 3 2" xfId="1112"/>
    <cellStyle name="Обычный 11 4" xfId="535"/>
    <cellStyle name="Обычный 11 4 2" xfId="1222"/>
    <cellStyle name="Обычный 11 5" xfId="776"/>
    <cellStyle name="Обычный 11_2 Потребность перечень на 2016 год ЛПО" xfId="980"/>
    <cellStyle name="Обычный 12" xfId="150"/>
    <cellStyle name="Обычный 12 2" xfId="151"/>
    <cellStyle name="Обычный 12 2 2" xfId="291"/>
    <cellStyle name="Обычный 12 2 2 2" xfId="899"/>
    <cellStyle name="Обычный 12 2 3" xfId="644"/>
    <cellStyle name="Обычный 12 3" xfId="360"/>
    <cellStyle name="Обычный 12 3 2" xfId="1114"/>
    <cellStyle name="Обычный 12 4" xfId="357"/>
    <cellStyle name="Обычный 12 4 2" xfId="1223"/>
    <cellStyle name="Обычный 12 5" xfId="824"/>
    <cellStyle name="Обычный 12_2 Потребность перечень на 2016 год ЛПО" xfId="981"/>
    <cellStyle name="Обычный 13" xfId="152"/>
    <cellStyle name="Обычный 13 2" xfId="153"/>
    <cellStyle name="Обычный 13 2 2" xfId="311"/>
    <cellStyle name="Обычный 13 2 2 2" xfId="900"/>
    <cellStyle name="Обычный 13 2 3" xfId="651"/>
    <cellStyle name="Обычный 13 3" xfId="362"/>
    <cellStyle name="Обычный 13 3 2" xfId="1116"/>
    <cellStyle name="Обычный 13 4" xfId="288"/>
    <cellStyle name="Обычный 13 4 2" xfId="1224"/>
    <cellStyle name="Обычный 13 5" xfId="801"/>
    <cellStyle name="Обычный 13_2 Потребность перечень на 2016 год ЛПО" xfId="982"/>
    <cellStyle name="Обычный 14" xfId="154"/>
    <cellStyle name="Обычный 14 2" xfId="155"/>
    <cellStyle name="Обычный 14 2 2" xfId="434"/>
    <cellStyle name="Обычный 14 2 2 2" xfId="901"/>
    <cellStyle name="Обычный 14 2 3" xfId="784"/>
    <cellStyle name="Обычный 14 3" xfId="365"/>
    <cellStyle name="Обычный 14 3 2" xfId="1118"/>
    <cellStyle name="Обычный 14 4" xfId="399"/>
    <cellStyle name="Обычный 14 4 2" xfId="1225"/>
    <cellStyle name="Обычный 14 5" xfId="591"/>
    <cellStyle name="Обычный 14_2 Потребность перечень на 2016 год ЛПО" xfId="983"/>
    <cellStyle name="Обычный 15" xfId="156"/>
    <cellStyle name="Обычный 15 2" xfId="157"/>
    <cellStyle name="Обычный 15 2 2" xfId="546"/>
    <cellStyle name="Обычный 15 2 2 2" xfId="902"/>
    <cellStyle name="Обычный 15 2 3" xfId="725"/>
    <cellStyle name="Обычный 15 3" xfId="367"/>
    <cellStyle name="Обычный 15 3 2" xfId="1120"/>
    <cellStyle name="Обычный 15 4" xfId="281"/>
    <cellStyle name="Обычный 15 4 2" xfId="1226"/>
    <cellStyle name="Обычный 15 5" xfId="681"/>
    <cellStyle name="Обычный 15_2 Потребность перечень на 2016 год ЛПО" xfId="984"/>
    <cellStyle name="Обычный 16" xfId="158"/>
    <cellStyle name="Обычный 16 2" xfId="159"/>
    <cellStyle name="Обычный 16 2 2" xfId="424"/>
    <cellStyle name="Обычный 16 2 2 2" xfId="903"/>
    <cellStyle name="Обычный 16 2 3" xfId="805"/>
    <cellStyle name="Обычный 16 3" xfId="370"/>
    <cellStyle name="Обычный 16 3 2" xfId="1123"/>
    <cellStyle name="Обычный 16 4" xfId="275"/>
    <cellStyle name="Обычный 16 4 2" xfId="1227"/>
    <cellStyle name="Обычный 16 5" xfId="796"/>
    <cellStyle name="Обычный 16_2 Потребность перечень на 2016 год ЛПО" xfId="985"/>
    <cellStyle name="Обычный 17" xfId="160"/>
    <cellStyle name="Обычный 17 2" xfId="372"/>
    <cellStyle name="Обычный 17 2 2" xfId="1124"/>
    <cellStyle name="Обычный 17 3" xfId="437"/>
    <cellStyle name="Обычный 17 3 2" xfId="1228"/>
    <cellStyle name="Обычный 17 4" xfId="745"/>
    <cellStyle name="Обычный 18" xfId="161"/>
    <cellStyle name="Обычный 18 2" xfId="373"/>
    <cellStyle name="Обычный 18 2 2" xfId="1125"/>
    <cellStyle name="Обычный 18 3" xfId="376"/>
    <cellStyle name="Обычный 18 3 2" xfId="1229"/>
    <cellStyle name="Обычный 18 4" xfId="676"/>
    <cellStyle name="Обычный 19" xfId="162"/>
    <cellStyle name="Обычный 19 2" xfId="374"/>
    <cellStyle name="Обычный 19 2 2" xfId="1126"/>
    <cellStyle name="Обычный 19 3" xfId="321"/>
    <cellStyle name="Обычный 19 3 2" xfId="1230"/>
    <cellStyle name="Обычный 19 4" xfId="827"/>
    <cellStyle name="Обычный 2" xfId="163"/>
    <cellStyle name="Обычный 2 2" xfId="164"/>
    <cellStyle name="Обычный 2 2 2" xfId="165"/>
    <cellStyle name="Обычный 2 2 2 2" xfId="534"/>
    <cellStyle name="Обычный 2 2 2 3" xfId="649"/>
    <cellStyle name="Обычный 2 2 3" xfId="249"/>
    <cellStyle name="Обычный 2 2 3 2" xfId="543"/>
    <cellStyle name="Обычный 2 2 3 2 2" xfId="1129"/>
    <cellStyle name="Обычный 2 2 3 3" xfId="663"/>
    <cellStyle name="Обычный 2 2 3 3 2" xfId="1231"/>
    <cellStyle name="Обычный 2 2 4" xfId="405"/>
    <cellStyle name="Обычный 2 2 5" xfId="625"/>
    <cellStyle name="Обычный 2 2 6" xfId="1601"/>
    <cellStyle name="Обычный 2 3" xfId="250"/>
    <cellStyle name="Обычный 2 3 2" xfId="166"/>
    <cellStyle name="Обычный 2 3 2 2" xfId="512"/>
    <cellStyle name="Обычный 2 3 2 3" xfId="666"/>
    <cellStyle name="Обычный 2 3 3" xfId="502"/>
    <cellStyle name="Обычный 2 3 3 2" xfId="1130"/>
    <cellStyle name="Обычный 2 3 4" xfId="455"/>
    <cellStyle name="Обычный 2 3 4 2" xfId="1232"/>
    <cellStyle name="Обычный 2 3 5" xfId="804"/>
    <cellStyle name="Обычный 2 3_2 Потребность перечень на 2016 год ЛПО" xfId="986"/>
    <cellStyle name="Обычный 2 4" xfId="299"/>
    <cellStyle name="Обычный 2 4 2" xfId="1603"/>
    <cellStyle name="Обычный 2 5" xfId="726"/>
    <cellStyle name="Обычный 2 6" xfId="167"/>
    <cellStyle name="Обычный 2 6 2" xfId="168"/>
    <cellStyle name="Обычный 2 6 2 2" xfId="417"/>
    <cellStyle name="Обычный 2 6 2 3" xfId="834"/>
    <cellStyle name="Обычный 2 6 3" xfId="422"/>
    <cellStyle name="Обычный 2 6 3 2" xfId="1132"/>
    <cellStyle name="Обычный 2 6 4" xfId="692"/>
    <cellStyle name="Обычный 2 6 4 2" xfId="1233"/>
    <cellStyle name="Обычный 20" xfId="169"/>
    <cellStyle name="Обычный 20 2" xfId="381"/>
    <cellStyle name="Обычный 20 2 2" xfId="1134"/>
    <cellStyle name="Обычный 20 3" xfId="440"/>
    <cellStyle name="Обычный 20 3 2" xfId="1234"/>
    <cellStyle name="Обычный 20 4" xfId="601"/>
    <cellStyle name="Обычный 21" xfId="170"/>
    <cellStyle name="Обычный 21 2" xfId="382"/>
    <cellStyle name="Обычный 21 2 2" xfId="1135"/>
    <cellStyle name="Обычный 21 3" xfId="371"/>
    <cellStyle name="Обычный 21 3 2" xfId="1235"/>
    <cellStyle name="Обычный 21 4" xfId="603"/>
    <cellStyle name="Обычный 22" xfId="253"/>
    <cellStyle name="Обычный 22 2" xfId="505"/>
    <cellStyle name="Обычный 22 2 2" xfId="1136"/>
    <cellStyle name="Обычный 22 3" xfId="439"/>
    <cellStyle name="Обычный 22 3 2" xfId="1236"/>
    <cellStyle name="Обычный 22 4" xfId="739"/>
    <cellStyle name="Обычный 23" xfId="402"/>
    <cellStyle name="Обычный 23 2" xfId="1211"/>
    <cellStyle name="Обычный 24" xfId="582"/>
    <cellStyle name="Обычный 25" xfId="645"/>
    <cellStyle name="Обычный 26" xfId="1598"/>
    <cellStyle name="Обычный 27" xfId="1532"/>
    <cellStyle name="Обычный 27 2" xfId="2378"/>
    <cellStyle name="Обычный 28" xfId="1531"/>
    <cellStyle name="Обычный 28 2" xfId="2379"/>
    <cellStyle name="Обычный 29" xfId="1604"/>
    <cellStyle name="Обычный 3" xfId="171"/>
    <cellStyle name="Обычный 3 2" xfId="172"/>
    <cellStyle name="Обычный 3 2 2" xfId="508"/>
    <cellStyle name="Обычный 3 2 3" xfId="767"/>
    <cellStyle name="Обычный 3 3" xfId="173"/>
    <cellStyle name="Обычный 3 3 2" xfId="375"/>
    <cellStyle name="Обычный 3 3 3" xfId="722"/>
    <cellStyle name="Обычный 3 4" xfId="441"/>
    <cellStyle name="Обычный 3 4 2" xfId="1137"/>
    <cellStyle name="Обычный 3 5" xfId="637"/>
    <cellStyle name="Обычный 3 5 2" xfId="1237"/>
    <cellStyle name="Обычный 30" xfId="1613"/>
    <cellStyle name="Обычный 31" xfId="1615"/>
    <cellStyle name="Обычный 32" xfId="1617"/>
    <cellStyle name="Обычный 33" xfId="2498"/>
    <cellStyle name="Обычный 36" xfId="2497"/>
    <cellStyle name="Обычный 4" xfId="174"/>
    <cellStyle name="Обычный 4 10" xfId="1602"/>
    <cellStyle name="Обычный 4 2" xfId="175"/>
    <cellStyle name="Обычный 4 2 2" xfId="176"/>
    <cellStyle name="Обычный 4 2 2 2" xfId="284"/>
    <cellStyle name="Обычный 4 2 2 2 2" xfId="905"/>
    <cellStyle name="Обычный 4 2 2 3" xfId="639"/>
    <cellStyle name="Обычный 4 2 3" xfId="387"/>
    <cellStyle name="Обычный 4 2 3 2" xfId="1139"/>
    <cellStyle name="Обычный 4 2 4" xfId="523"/>
    <cellStyle name="Обычный 4 2 4 2" xfId="1238"/>
    <cellStyle name="Обычный 4 2 5" xfId="803"/>
    <cellStyle name="Обычный 4 2_2 Потребность перечень на 2016 год ЛПО" xfId="987"/>
    <cellStyle name="Обычный 4 3" xfId="177"/>
    <cellStyle name="Обычный 4 3 2" xfId="178"/>
    <cellStyle name="Обычный 4 3 2 2" xfId="270"/>
    <cellStyle name="Обычный 4 3 2 2 2" xfId="906"/>
    <cellStyle name="Обычный 4 3 2 3" xfId="758"/>
    <cellStyle name="Обычный 4 3 3" xfId="420"/>
    <cellStyle name="Обычный 4 3 3 2" xfId="1141"/>
    <cellStyle name="Обычный 4 3 4" xfId="819"/>
    <cellStyle name="Обычный 4 3 4 2" xfId="1239"/>
    <cellStyle name="Обычный 4 3_2 Потребность перечень на 2016 год ЛПО" xfId="988"/>
    <cellStyle name="Обычный 4 4" xfId="351"/>
    <cellStyle name="Обычный 4 4 2" xfId="904"/>
    <cellStyle name="Обычный 4 5" xfId="677"/>
    <cellStyle name="Обычный 4 6" xfId="1605"/>
    <cellStyle name="Обычный 4 7" xfId="1611"/>
    <cellStyle name="Обычный 4 8" xfId="1600"/>
    <cellStyle name="Обычный 4 9" xfId="1612"/>
    <cellStyle name="Обычный 4_2 Потребность перечень на 2016 год ЛПО" xfId="989"/>
    <cellStyle name="Обычный 5" xfId="179"/>
    <cellStyle name="Обычный 5 2" xfId="180"/>
    <cellStyle name="Обычный 5 2 2" xfId="515"/>
    <cellStyle name="Обычный 5 2 3" xfId="750"/>
    <cellStyle name="Обычный 5 3" xfId="181"/>
    <cellStyle name="Обычный 5 3 2" xfId="517"/>
    <cellStyle name="Обычный 5 3 2 2" xfId="907"/>
    <cellStyle name="Обычный 5 3 3" xfId="661"/>
    <cellStyle name="Обычный 5 4" xfId="390"/>
    <cellStyle name="Обычный 5 4 2" xfId="1142"/>
    <cellStyle name="Обычный 5 5" xfId="452"/>
    <cellStyle name="Обычный 5 5 2" xfId="1240"/>
    <cellStyle name="Обычный 5 6" xfId="828"/>
    <cellStyle name="Обычный 5 7" xfId="1606"/>
    <cellStyle name="Обычный 5_2 Потребность перечень на 2016 год ЛПО" xfId="990"/>
    <cellStyle name="Обычный 6" xfId="251"/>
    <cellStyle name="Обычный 6 2" xfId="182"/>
    <cellStyle name="Обычный 6 2 2" xfId="183"/>
    <cellStyle name="Обычный 6 2 2 2" xfId="507"/>
    <cellStyle name="Обычный 6 2 2 3" xfId="631"/>
    <cellStyle name="Обычный 6 2 3" xfId="285"/>
    <cellStyle name="Обычный 6 2 3 2" xfId="1146"/>
    <cellStyle name="Обычный 6 2 4" xfId="790"/>
    <cellStyle name="Обычный 6 2 4 2" xfId="1242"/>
    <cellStyle name="Обычный 6 3" xfId="184"/>
    <cellStyle name="Обычный 6 3 2" xfId="513"/>
    <cellStyle name="Обычный 6 3 3" xfId="788"/>
    <cellStyle name="Обычный 6 4" xfId="503"/>
    <cellStyle name="Обычный 6 4 2" xfId="1145"/>
    <cellStyle name="Обычный 6 5" xfId="354"/>
    <cellStyle name="Обычный 6 5 2" xfId="1241"/>
    <cellStyle name="Обычный 6 6" xfId="728"/>
    <cellStyle name="Обычный 6 7" xfId="1607"/>
    <cellStyle name="Обычный 6_2 Потребность перечень на 2016 год ЛПО" xfId="991"/>
    <cellStyle name="Обычный 7" xfId="258"/>
    <cellStyle name="Обычный 7 2" xfId="185"/>
    <cellStyle name="Обычный 7 2 2" xfId="186"/>
    <cellStyle name="Обычный 7 2 2 2" xfId="260"/>
    <cellStyle name="Обычный 7 2 2 3" xfId="674"/>
    <cellStyle name="Обычный 7 2 3" xfId="384"/>
    <cellStyle name="Обычный 7 2 3 2" xfId="1148"/>
    <cellStyle name="Обычный 7 2 4" xfId="835"/>
    <cellStyle name="Обычный 7 2 4 2" xfId="1243"/>
    <cellStyle name="Обычный 7 3" xfId="187"/>
    <cellStyle name="Обычный 7 3 2" xfId="320"/>
    <cellStyle name="Обычный 7 3 3" xfId="696"/>
    <cellStyle name="Обычный 7 4" xfId="1025"/>
    <cellStyle name="Обычный 7 5" xfId="1608"/>
    <cellStyle name="Обычный 8" xfId="188"/>
    <cellStyle name="Обычный 8 2" xfId="189"/>
    <cellStyle name="Обычный 8 2 2" xfId="396"/>
    <cellStyle name="Обычный 8 2 2 2" xfId="908"/>
    <cellStyle name="Обычный 8 2 3" xfId="698"/>
    <cellStyle name="Обычный 8 3" xfId="398"/>
    <cellStyle name="Обычный 8 3 2" xfId="1151"/>
    <cellStyle name="Обычный 8 4" xfId="392"/>
    <cellStyle name="Обычный 8 4 2" xfId="1244"/>
    <cellStyle name="Обычный 8 5" xfId="697"/>
    <cellStyle name="Обычный 8 6" xfId="1609"/>
    <cellStyle name="Обычный 8_2 Потребность перечень на 2016 год ЛПО" xfId="994"/>
    <cellStyle name="Обычный 9" xfId="190"/>
    <cellStyle name="Обычный 9 2" xfId="191"/>
    <cellStyle name="Обычный 9 2 2" xfId="521"/>
    <cellStyle name="Обычный 9 2 2 2" xfId="909"/>
    <cellStyle name="Обычный 9 2 3" xfId="700"/>
    <cellStyle name="Обычный 9 3" xfId="400"/>
    <cellStyle name="Обычный 9 3 2" xfId="1152"/>
    <cellStyle name="Обычный 9 4" xfId="295"/>
    <cellStyle name="Обычный 9 4 2" xfId="1245"/>
    <cellStyle name="Обычный 9 5" xfId="699"/>
    <cellStyle name="Обычный 9_2 Потребность перечень на 2016 год ЛПО" xfId="995"/>
    <cellStyle name="Обычный_Лист1" xfId="192"/>
    <cellStyle name="Обычный_Лист1_1" xfId="193"/>
    <cellStyle name="Плохой" xfId="7" builtinId="27" customBuiltin="1"/>
    <cellStyle name="Плохой 2" xfId="194"/>
    <cellStyle name="Плохой 2 2" xfId="195"/>
    <cellStyle name="Плохой 2 2 2" xfId="531"/>
    <cellStyle name="Плохой 2 2 3" xfId="702"/>
    <cellStyle name="Плохой 2 3" xfId="319"/>
    <cellStyle name="Плохой 2 3 2" xfId="1156"/>
    <cellStyle name="Плохой 2 4" xfId="701"/>
    <cellStyle name="Плохой 2 4 2" xfId="1246"/>
    <cellStyle name="Плохой 3" xfId="466"/>
    <cellStyle name="Пояснение" xfId="16" builtinId="53" customBuiltin="1"/>
    <cellStyle name="Пояснение 2" xfId="196"/>
    <cellStyle name="Пояснение 2 2" xfId="506"/>
    <cellStyle name="Пояснение 2 3" xfId="703"/>
    <cellStyle name="Пояснение 3" xfId="475"/>
    <cellStyle name="Примечание" xfId="15" builtinId="10" customBuiltin="1"/>
    <cellStyle name="Примечание 2" xfId="197"/>
    <cellStyle name="Примечание 2 10" xfId="1853"/>
    <cellStyle name="Примечание 2 10 2" xfId="2818"/>
    <cellStyle name="Примечание 2 10 3" xfId="3678"/>
    <cellStyle name="Примечание 2 11" xfId="1840"/>
    <cellStyle name="Примечание 2 11 2" xfId="2805"/>
    <cellStyle name="Примечание 2 11 3" xfId="3665"/>
    <cellStyle name="Примечание 2 12" xfId="1811"/>
    <cellStyle name="Примечание 2 12 2" xfId="2776"/>
    <cellStyle name="Примечание 2 12 3" xfId="3636"/>
    <cellStyle name="Примечание 2 13" xfId="1983"/>
    <cellStyle name="Примечание 2 13 2" xfId="2948"/>
    <cellStyle name="Примечание 2 13 3" xfId="3808"/>
    <cellStyle name="Примечание 2 14" xfId="2024"/>
    <cellStyle name="Примечание 2 14 2" xfId="2989"/>
    <cellStyle name="Примечание 2 14 3" xfId="3849"/>
    <cellStyle name="Примечание 2 15" xfId="2383"/>
    <cellStyle name="Примечание 2 15 2" xfId="3332"/>
    <cellStyle name="Примечание 2 15 3" xfId="4192"/>
    <cellStyle name="Примечание 2 16" xfId="2317"/>
    <cellStyle name="Примечание 2 16 2" xfId="3277"/>
    <cellStyle name="Примечание 2 16 3" xfId="4137"/>
    <cellStyle name="Примечание 2 17" xfId="2432"/>
    <cellStyle name="Примечание 2 17 2" xfId="3381"/>
    <cellStyle name="Примечание 2 17 3" xfId="4241"/>
    <cellStyle name="Примечание 2 18" xfId="2435"/>
    <cellStyle name="Примечание 2 18 2" xfId="3384"/>
    <cellStyle name="Примечание 2 18 3" xfId="4244"/>
    <cellStyle name="Примечание 2 19" xfId="2520"/>
    <cellStyle name="Примечание 2 2" xfId="198"/>
    <cellStyle name="Примечание 2 2 10" xfId="1813"/>
    <cellStyle name="Примечание 2 2 10 2" xfId="2778"/>
    <cellStyle name="Примечание 2 2 10 3" xfId="3638"/>
    <cellStyle name="Примечание 2 2 11" xfId="1940"/>
    <cellStyle name="Примечание 2 2 11 2" xfId="2905"/>
    <cellStyle name="Примечание 2 2 11 3" xfId="3765"/>
    <cellStyle name="Примечание 2 2 12" xfId="1984"/>
    <cellStyle name="Примечание 2 2 12 2" xfId="2949"/>
    <cellStyle name="Примечание 2 2 12 3" xfId="3809"/>
    <cellStyle name="Примечание 2 2 13" xfId="2038"/>
    <cellStyle name="Примечание 2 2 13 2" xfId="3003"/>
    <cellStyle name="Примечание 2 2 13 3" xfId="3863"/>
    <cellStyle name="Примечание 2 2 14" xfId="2384"/>
    <cellStyle name="Примечание 2 2 14 2" xfId="3333"/>
    <cellStyle name="Примечание 2 2 14 3" xfId="4193"/>
    <cellStyle name="Примечание 2 2 15" xfId="2312"/>
    <cellStyle name="Примечание 2 2 15 2" xfId="3273"/>
    <cellStyle name="Примечание 2 2 15 3" xfId="4133"/>
    <cellStyle name="Примечание 2 2 16" xfId="2433"/>
    <cellStyle name="Примечание 2 2 16 2" xfId="3382"/>
    <cellStyle name="Примечание 2 2 16 3" xfId="4242"/>
    <cellStyle name="Примечание 2 2 17" xfId="2434"/>
    <cellStyle name="Примечание 2 2 17 2" xfId="3383"/>
    <cellStyle name="Примечание 2 2 17 3" xfId="4243"/>
    <cellStyle name="Примечание 2 2 18" xfId="2521"/>
    <cellStyle name="Примечание 2 2 19" xfId="2539"/>
    <cellStyle name="Примечание 2 2 2" xfId="298"/>
    <cellStyle name="Примечание 2 2 2 2" xfId="911"/>
    <cellStyle name="Примечание 2 2 2 2 10" xfId="1986"/>
    <cellStyle name="Примечание 2 2 2 2 10 2" xfId="2951"/>
    <cellStyle name="Примечание 2 2 2 2 10 3" xfId="3811"/>
    <cellStyle name="Примечание 2 2 2 2 11" xfId="2012"/>
    <cellStyle name="Примечание 2 2 2 2 11 2" xfId="2977"/>
    <cellStyle name="Примечание 2 2 2 2 11 3" xfId="3837"/>
    <cellStyle name="Примечание 2 2 2 2 12" xfId="2385"/>
    <cellStyle name="Примечание 2 2 2 2 12 2" xfId="3334"/>
    <cellStyle name="Примечание 2 2 2 2 12 3" xfId="4194"/>
    <cellStyle name="Примечание 2 2 2 2 13" xfId="2381"/>
    <cellStyle name="Примечание 2 2 2 2 13 2" xfId="3330"/>
    <cellStyle name="Примечание 2 2 2 2 13 3" xfId="4190"/>
    <cellStyle name="Примечание 2 2 2 2 14" xfId="2453"/>
    <cellStyle name="Примечание 2 2 2 2 14 2" xfId="3402"/>
    <cellStyle name="Примечание 2 2 2 2 14 3" xfId="4262"/>
    <cellStyle name="Примечание 2 2 2 2 15" xfId="2448"/>
    <cellStyle name="Примечание 2 2 2 2 15 2" xfId="3397"/>
    <cellStyle name="Примечание 2 2 2 2 15 3" xfId="4257"/>
    <cellStyle name="Примечание 2 2 2 2 16" xfId="2538"/>
    <cellStyle name="Примечание 2 2 2 2 17" xfId="2532"/>
    <cellStyle name="Примечание 2 2 2 2 2" xfId="1711"/>
    <cellStyle name="Примечание 2 2 2 2 2 2" xfId="2090"/>
    <cellStyle name="Примечание 2 2 2 2 2 2 2" xfId="3055"/>
    <cellStyle name="Примечание 2 2 2 2 2 2 3" xfId="3915"/>
    <cellStyle name="Примечание 2 2 2 2 2 3" xfId="2176"/>
    <cellStyle name="Примечание 2 2 2 2 2 3 2" xfId="3141"/>
    <cellStyle name="Примечание 2 2 2 2 2 3 3" xfId="4001"/>
    <cellStyle name="Примечание 2 2 2 2 2 4" xfId="2262"/>
    <cellStyle name="Примечание 2 2 2 2 2 4 2" xfId="3227"/>
    <cellStyle name="Примечание 2 2 2 2 2 4 3" xfId="4087"/>
    <cellStyle name="Примечание 2 2 2 2 2 5" xfId="2676"/>
    <cellStyle name="Примечание 2 2 2 2 2 6" xfId="3536"/>
    <cellStyle name="Примечание 2 2 2 2 3" xfId="1791"/>
    <cellStyle name="Примечание 2 2 2 2 3 2" xfId="2087"/>
    <cellStyle name="Примечание 2 2 2 2 3 2 2" xfId="3052"/>
    <cellStyle name="Примечание 2 2 2 2 3 2 3" xfId="3912"/>
    <cellStyle name="Примечание 2 2 2 2 3 3" xfId="2173"/>
    <cellStyle name="Примечание 2 2 2 2 3 3 2" xfId="3138"/>
    <cellStyle name="Примечание 2 2 2 2 3 3 3" xfId="3998"/>
    <cellStyle name="Примечание 2 2 2 2 3 4" xfId="2259"/>
    <cellStyle name="Примечание 2 2 2 2 3 4 2" xfId="3224"/>
    <cellStyle name="Примечание 2 2 2 2 3 4 3" xfId="4084"/>
    <cellStyle name="Примечание 2 2 2 2 3 5" xfId="2756"/>
    <cellStyle name="Примечание 2 2 2 2 3 6" xfId="3616"/>
    <cellStyle name="Примечание 2 2 2 2 4" xfId="1763"/>
    <cellStyle name="Примечание 2 2 2 2 4 2" xfId="2728"/>
    <cellStyle name="Примечание 2 2 2 2 4 3" xfId="3588"/>
    <cellStyle name="Примечание 2 2 2 2 5" xfId="1742"/>
    <cellStyle name="Примечание 2 2 2 2 5 2" xfId="2707"/>
    <cellStyle name="Примечание 2 2 2 2 5 3" xfId="3567"/>
    <cellStyle name="Примечание 2 2 2 2 6" xfId="1847"/>
    <cellStyle name="Примечание 2 2 2 2 6 2" xfId="2812"/>
    <cellStyle name="Примечание 2 2 2 2 6 3" xfId="3672"/>
    <cellStyle name="Примечание 2 2 2 2 7" xfId="1884"/>
    <cellStyle name="Примечание 2 2 2 2 7 2" xfId="2849"/>
    <cellStyle name="Примечание 2 2 2 2 7 3" xfId="3709"/>
    <cellStyle name="Примечание 2 2 2 2 8" xfId="1901"/>
    <cellStyle name="Примечание 2 2 2 2 8 2" xfId="2866"/>
    <cellStyle name="Примечание 2 2 2 2 8 3" xfId="3726"/>
    <cellStyle name="Примечание 2 2 2 2 9" xfId="1904"/>
    <cellStyle name="Примечание 2 2 2 2 9 2" xfId="2869"/>
    <cellStyle name="Примечание 2 2 2 2 9 3" xfId="3729"/>
    <cellStyle name="Примечание 2 2 3" xfId="705"/>
    <cellStyle name="Примечание 2 2 4" xfId="1649"/>
    <cellStyle name="Примечание 2 2 4 2" xfId="2070"/>
    <cellStyle name="Примечание 2 2 4 2 2" xfId="3035"/>
    <cellStyle name="Примечание 2 2 4 2 3" xfId="3895"/>
    <cellStyle name="Примечание 2 2 4 3" xfId="2156"/>
    <cellStyle name="Примечание 2 2 4 3 2" xfId="3121"/>
    <cellStyle name="Примечание 2 2 4 3 3" xfId="3981"/>
    <cellStyle name="Примечание 2 2 4 4" xfId="2242"/>
    <cellStyle name="Примечание 2 2 4 4 2" xfId="3207"/>
    <cellStyle name="Примечание 2 2 4 4 3" xfId="4067"/>
    <cellStyle name="Примечание 2 2 4 5" xfId="2614"/>
    <cellStyle name="Примечание 2 2 4 6" xfId="3474"/>
    <cellStyle name="Примечание 2 2 5" xfId="1759"/>
    <cellStyle name="Примечание 2 2 5 2" xfId="2073"/>
    <cellStyle name="Примечание 2 2 5 2 2" xfId="3038"/>
    <cellStyle name="Примечание 2 2 5 2 3" xfId="3898"/>
    <cellStyle name="Примечание 2 2 5 3" xfId="2159"/>
    <cellStyle name="Примечание 2 2 5 3 2" xfId="3124"/>
    <cellStyle name="Примечание 2 2 5 3 3" xfId="3984"/>
    <cellStyle name="Примечание 2 2 5 4" xfId="2245"/>
    <cellStyle name="Примечание 2 2 5 4 2" xfId="3210"/>
    <cellStyle name="Примечание 2 2 5 4 3" xfId="4070"/>
    <cellStyle name="Примечание 2 2 5 5" xfId="2724"/>
    <cellStyle name="Примечание 2 2 5 6" xfId="3584"/>
    <cellStyle name="Примечание 2 2 6" xfId="1758"/>
    <cellStyle name="Примечание 2 2 6 2" xfId="2723"/>
    <cellStyle name="Примечание 2 2 6 3" xfId="3583"/>
    <cellStyle name="Примечание 2 2 7" xfId="1717"/>
    <cellStyle name="Примечание 2 2 7 2" xfId="2682"/>
    <cellStyle name="Примечание 2 2 7 3" xfId="3542"/>
    <cellStyle name="Примечание 2 2 8" xfId="1942"/>
    <cellStyle name="Примечание 2 2 8 2" xfId="2907"/>
    <cellStyle name="Примечание 2 2 8 3" xfId="3767"/>
    <cellStyle name="Примечание 2 2 9" xfId="1856"/>
    <cellStyle name="Примечание 2 2 9 2" xfId="2821"/>
    <cellStyle name="Примечание 2 2 9 3" xfId="3681"/>
    <cellStyle name="Примечание 2 20" xfId="2561"/>
    <cellStyle name="Примечание 2 3" xfId="269"/>
    <cellStyle name="Примечание 2 3 2" xfId="910"/>
    <cellStyle name="Примечание 2 3 2 10" xfId="1985"/>
    <cellStyle name="Примечание 2 3 2 10 2" xfId="2950"/>
    <cellStyle name="Примечание 2 3 2 10 3" xfId="3810"/>
    <cellStyle name="Примечание 2 3 2 11" xfId="2042"/>
    <cellStyle name="Примечание 2 3 2 11 2" xfId="3007"/>
    <cellStyle name="Примечание 2 3 2 11 3" xfId="3867"/>
    <cellStyle name="Примечание 2 3 2 12" xfId="2386"/>
    <cellStyle name="Примечание 2 3 2 12 2" xfId="3335"/>
    <cellStyle name="Примечание 2 3 2 12 3" xfId="4195"/>
    <cellStyle name="Примечание 2 3 2 13" xfId="2319"/>
    <cellStyle name="Примечание 2 3 2 13 2" xfId="3279"/>
    <cellStyle name="Примечание 2 3 2 13 3" xfId="4139"/>
    <cellStyle name="Примечание 2 3 2 14" xfId="2452"/>
    <cellStyle name="Примечание 2 3 2 14 2" xfId="3401"/>
    <cellStyle name="Примечание 2 3 2 14 3" xfId="4261"/>
    <cellStyle name="Примечание 2 3 2 15" xfId="2440"/>
    <cellStyle name="Примечание 2 3 2 15 2" xfId="3389"/>
    <cellStyle name="Примечание 2 3 2 15 3" xfId="4249"/>
    <cellStyle name="Примечание 2 3 2 16" xfId="2537"/>
    <cellStyle name="Примечание 2 3 2 17" xfId="2526"/>
    <cellStyle name="Примечание 2 3 2 2" xfId="1710"/>
    <cellStyle name="Примечание 2 3 2 2 2" xfId="2089"/>
    <cellStyle name="Примечание 2 3 2 2 2 2" xfId="3054"/>
    <cellStyle name="Примечание 2 3 2 2 2 3" xfId="3914"/>
    <cellStyle name="Примечание 2 3 2 2 3" xfId="2175"/>
    <cellStyle name="Примечание 2 3 2 2 3 2" xfId="3140"/>
    <cellStyle name="Примечание 2 3 2 2 3 3" xfId="4000"/>
    <cellStyle name="Примечание 2 3 2 2 4" xfId="2261"/>
    <cellStyle name="Примечание 2 3 2 2 4 2" xfId="3226"/>
    <cellStyle name="Примечание 2 3 2 2 4 3" xfId="4086"/>
    <cellStyle name="Примечание 2 3 2 2 5" xfId="2675"/>
    <cellStyle name="Примечание 2 3 2 2 6" xfId="3535"/>
    <cellStyle name="Примечание 2 3 2 3" xfId="1623"/>
    <cellStyle name="Примечание 2 3 2 3 2" xfId="2107"/>
    <cellStyle name="Примечание 2 3 2 3 2 2" xfId="3072"/>
    <cellStyle name="Примечание 2 3 2 3 2 3" xfId="3932"/>
    <cellStyle name="Примечание 2 3 2 3 3" xfId="2193"/>
    <cellStyle name="Примечание 2 3 2 3 3 2" xfId="3158"/>
    <cellStyle name="Примечание 2 3 2 3 3 3" xfId="4018"/>
    <cellStyle name="Примечание 2 3 2 3 4" xfId="2279"/>
    <cellStyle name="Примечание 2 3 2 3 4 2" xfId="3244"/>
    <cellStyle name="Примечание 2 3 2 3 4 3" xfId="4104"/>
    <cellStyle name="Примечание 2 3 2 3 5" xfId="2588"/>
    <cellStyle name="Примечание 2 3 2 3 6" xfId="3448"/>
    <cellStyle name="Примечание 2 3 2 4" xfId="1691"/>
    <cellStyle name="Примечание 2 3 2 4 2" xfId="2656"/>
    <cellStyle name="Примечание 2 3 2 4 3" xfId="3516"/>
    <cellStyle name="Примечание 2 3 2 5" xfId="1754"/>
    <cellStyle name="Примечание 2 3 2 5 2" xfId="2719"/>
    <cellStyle name="Примечание 2 3 2 5 3" xfId="3579"/>
    <cellStyle name="Примечание 2 3 2 6" xfId="1810"/>
    <cellStyle name="Примечание 2 3 2 6 2" xfId="2775"/>
    <cellStyle name="Примечание 2 3 2 6 3" xfId="3635"/>
    <cellStyle name="Примечание 2 3 2 7" xfId="1850"/>
    <cellStyle name="Примечание 2 3 2 7 2" xfId="2815"/>
    <cellStyle name="Примечание 2 3 2 7 3" xfId="3675"/>
    <cellStyle name="Примечание 2 3 2 8" xfId="1800"/>
    <cellStyle name="Примечание 2 3 2 8 2" xfId="2765"/>
    <cellStyle name="Примечание 2 3 2 8 3" xfId="3625"/>
    <cellStyle name="Примечание 2 3 2 9" xfId="1828"/>
    <cellStyle name="Примечание 2 3 2 9 2" xfId="2793"/>
    <cellStyle name="Примечание 2 3 2 9 3" xfId="3653"/>
    <cellStyle name="Примечание 2 3 3" xfId="1158"/>
    <cellStyle name="Примечание 2 3 3 10" xfId="2004"/>
    <cellStyle name="Примечание 2 3 3 10 2" xfId="2969"/>
    <cellStyle name="Примечание 2 3 3 10 3" xfId="3829"/>
    <cellStyle name="Примечание 2 3 3 11" xfId="2007"/>
    <cellStyle name="Примечание 2 3 3 11 2" xfId="2972"/>
    <cellStyle name="Примечание 2 3 3 11 3" xfId="3832"/>
    <cellStyle name="Примечание 2 3 3 12" xfId="2387"/>
    <cellStyle name="Примечание 2 3 3 12 2" xfId="3336"/>
    <cellStyle name="Примечание 2 3 3 12 3" xfId="4196"/>
    <cellStyle name="Примечание 2 3 3 13" xfId="2409"/>
    <cellStyle name="Примечание 2 3 3 13 2" xfId="3358"/>
    <cellStyle name="Примечание 2 3 3 13 3" xfId="4218"/>
    <cellStyle name="Примечание 2 3 3 14" xfId="2477"/>
    <cellStyle name="Примечание 2 3 3 14 2" xfId="3426"/>
    <cellStyle name="Примечание 2 3 3 14 3" xfId="4286"/>
    <cellStyle name="Примечание 2 3 3 15" xfId="2464"/>
    <cellStyle name="Примечание 2 3 3 15 2" xfId="3413"/>
    <cellStyle name="Примечание 2 3 3 15 3" xfId="4273"/>
    <cellStyle name="Примечание 2 3 3 16" xfId="2560"/>
    <cellStyle name="Примечание 2 3 3 17" xfId="2531"/>
    <cellStyle name="Примечание 2 3 3 2" xfId="1748"/>
    <cellStyle name="Примечание 2 3 3 2 2" xfId="2116"/>
    <cellStyle name="Примечание 2 3 3 2 2 2" xfId="3081"/>
    <cellStyle name="Примечание 2 3 3 2 2 3" xfId="3941"/>
    <cellStyle name="Примечание 2 3 3 2 3" xfId="2202"/>
    <cellStyle name="Примечание 2 3 3 2 3 2" xfId="3167"/>
    <cellStyle name="Примечание 2 3 3 2 3 3" xfId="4027"/>
    <cellStyle name="Примечание 2 3 3 2 4" xfId="2288"/>
    <cellStyle name="Примечание 2 3 3 2 4 2" xfId="3253"/>
    <cellStyle name="Примечание 2 3 3 2 4 3" xfId="4113"/>
    <cellStyle name="Примечание 2 3 3 2 5" xfId="2713"/>
    <cellStyle name="Примечание 2 3 3 2 6" xfId="3573"/>
    <cellStyle name="Примечание 2 3 3 3" xfId="1773"/>
    <cellStyle name="Примечание 2 3 3 3 2" xfId="2129"/>
    <cellStyle name="Примечание 2 3 3 3 2 2" xfId="3094"/>
    <cellStyle name="Примечание 2 3 3 3 2 3" xfId="3954"/>
    <cellStyle name="Примечание 2 3 3 3 3" xfId="2215"/>
    <cellStyle name="Примечание 2 3 3 3 3 2" xfId="3180"/>
    <cellStyle name="Примечание 2 3 3 3 3 3" xfId="4040"/>
    <cellStyle name="Примечание 2 3 3 3 4" xfId="2301"/>
    <cellStyle name="Примечание 2 3 3 3 4 2" xfId="3266"/>
    <cellStyle name="Примечание 2 3 3 3 4 3" xfId="4126"/>
    <cellStyle name="Примечание 2 3 3 3 5" xfId="2738"/>
    <cellStyle name="Примечание 2 3 3 3 6" xfId="3598"/>
    <cellStyle name="Примечание 2 3 3 4" xfId="1654"/>
    <cellStyle name="Примечание 2 3 3 4 2" xfId="2619"/>
    <cellStyle name="Примечание 2 3 3 4 3" xfId="3479"/>
    <cellStyle name="Примечание 2 3 3 5" xfId="1699"/>
    <cellStyle name="Примечание 2 3 3 5 2" xfId="2664"/>
    <cellStyle name="Примечание 2 3 3 5 3" xfId="3524"/>
    <cellStyle name="Примечание 2 3 3 6" xfId="1941"/>
    <cellStyle name="Примечание 2 3 3 6 2" xfId="2906"/>
    <cellStyle name="Примечание 2 3 3 6 3" xfId="3766"/>
    <cellStyle name="Примечание 2 3 3 7" xfId="1855"/>
    <cellStyle name="Примечание 2 3 3 7 2" xfId="2820"/>
    <cellStyle name="Примечание 2 3 3 7 3" xfId="3680"/>
    <cellStyle name="Примечание 2 3 3 8" xfId="1922"/>
    <cellStyle name="Примечание 2 3 3 8 2" xfId="2887"/>
    <cellStyle name="Примечание 2 3 3 8 3" xfId="3747"/>
    <cellStyle name="Примечание 2 3 3 9" xfId="1852"/>
    <cellStyle name="Примечание 2 3 3 9 2" xfId="2817"/>
    <cellStyle name="Примечание 2 3 3 9 3" xfId="3677"/>
    <cellStyle name="Примечание 2 4" xfId="704"/>
    <cellStyle name="Примечание 2 4 2" xfId="1247"/>
    <cellStyle name="Примечание 2 4 2 10" xfId="2006"/>
    <cellStyle name="Примечание 2 4 2 10 2" xfId="2971"/>
    <cellStyle name="Примечание 2 4 2 10 3" xfId="3831"/>
    <cellStyle name="Примечание 2 4 2 11" xfId="2047"/>
    <cellStyle name="Примечание 2 4 2 11 2" xfId="3012"/>
    <cellStyle name="Примечание 2 4 2 11 3" xfId="3872"/>
    <cellStyle name="Примечание 2 4 2 12" xfId="2389"/>
    <cellStyle name="Примечание 2 4 2 12 2" xfId="3338"/>
    <cellStyle name="Примечание 2 4 2 12 3" xfId="4198"/>
    <cellStyle name="Примечание 2 4 2 13" xfId="2320"/>
    <cellStyle name="Примечание 2 4 2 13 2" xfId="3280"/>
    <cellStyle name="Примечание 2 4 2 13 3" xfId="4140"/>
    <cellStyle name="Примечание 2 4 2 14" xfId="2481"/>
    <cellStyle name="Примечание 2 4 2 14 2" xfId="3430"/>
    <cellStyle name="Примечание 2 4 2 14 3" xfId="4290"/>
    <cellStyle name="Примечание 2 4 2 15" xfId="2449"/>
    <cellStyle name="Примечание 2 4 2 15 2" xfId="3398"/>
    <cellStyle name="Примечание 2 4 2 15 3" xfId="4258"/>
    <cellStyle name="Примечание 2 4 2 16" xfId="2566"/>
    <cellStyle name="Примечание 2 4 2 17" xfId="2525"/>
    <cellStyle name="Примечание 2 4 2 2" xfId="1756"/>
    <cellStyle name="Примечание 2 4 2 2 2" xfId="2121"/>
    <cellStyle name="Примечание 2 4 2 2 2 2" xfId="3086"/>
    <cellStyle name="Примечание 2 4 2 2 2 3" xfId="3946"/>
    <cellStyle name="Примечание 2 4 2 2 3" xfId="2207"/>
    <cellStyle name="Примечание 2 4 2 2 3 2" xfId="3172"/>
    <cellStyle name="Примечание 2 4 2 2 3 3" xfId="4032"/>
    <cellStyle name="Примечание 2 4 2 2 4" xfId="2293"/>
    <cellStyle name="Примечание 2 4 2 2 4 2" xfId="3258"/>
    <cellStyle name="Примечание 2 4 2 2 4 3" xfId="4118"/>
    <cellStyle name="Примечание 2 4 2 2 5" xfId="2721"/>
    <cellStyle name="Примечание 2 4 2 2 6" xfId="3581"/>
    <cellStyle name="Примечание 2 4 2 3" xfId="1743"/>
    <cellStyle name="Примечание 2 4 2 3 2" xfId="2071"/>
    <cellStyle name="Примечание 2 4 2 3 2 2" xfId="3036"/>
    <cellStyle name="Примечание 2 4 2 3 2 3" xfId="3896"/>
    <cellStyle name="Примечание 2 4 2 3 3" xfId="2157"/>
    <cellStyle name="Примечание 2 4 2 3 3 2" xfId="3122"/>
    <cellStyle name="Примечание 2 4 2 3 3 3" xfId="3982"/>
    <cellStyle name="Примечание 2 4 2 3 4" xfId="2243"/>
    <cellStyle name="Примечание 2 4 2 3 4 2" xfId="3208"/>
    <cellStyle name="Примечание 2 4 2 3 4 3" xfId="4068"/>
    <cellStyle name="Примечание 2 4 2 3 5" xfId="2708"/>
    <cellStyle name="Примечание 2 4 2 3 6" xfId="3568"/>
    <cellStyle name="Примечание 2 4 2 4" xfId="1732"/>
    <cellStyle name="Примечание 2 4 2 4 2" xfId="2697"/>
    <cellStyle name="Примечание 2 4 2 4 3" xfId="3557"/>
    <cellStyle name="Примечание 2 4 2 5" xfId="1702"/>
    <cellStyle name="Примечание 2 4 2 5 2" xfId="2667"/>
    <cellStyle name="Примечание 2 4 2 5 3" xfId="3527"/>
    <cellStyle name="Примечание 2 4 2 6" xfId="1857"/>
    <cellStyle name="Примечание 2 4 2 6 2" xfId="2822"/>
    <cellStyle name="Примечание 2 4 2 6 3" xfId="3682"/>
    <cellStyle name="Примечание 2 4 2 7" xfId="1851"/>
    <cellStyle name="Примечание 2 4 2 7 2" xfId="2816"/>
    <cellStyle name="Примечание 2 4 2 7 3" xfId="3676"/>
    <cellStyle name="Примечание 2 4 2 8" xfId="1848"/>
    <cellStyle name="Примечание 2 4 2 8 2" xfId="2813"/>
    <cellStyle name="Примечание 2 4 2 8 3" xfId="3673"/>
    <cellStyle name="Примечание 2 4 2 9" xfId="1960"/>
    <cellStyle name="Примечание 2 4 2 9 2" xfId="2925"/>
    <cellStyle name="Примечание 2 4 2 9 3" xfId="3785"/>
    <cellStyle name="Примечание 2 4 3" xfId="1539"/>
    <cellStyle name="Примечание 2 5" xfId="1648"/>
    <cellStyle name="Примечание 2 5 2" xfId="2069"/>
    <cellStyle name="Примечание 2 5 2 2" xfId="3034"/>
    <cellStyle name="Примечание 2 5 2 3" xfId="3894"/>
    <cellStyle name="Примечание 2 5 3" xfId="2155"/>
    <cellStyle name="Примечание 2 5 3 2" xfId="3120"/>
    <cellStyle name="Примечание 2 5 3 3" xfId="3980"/>
    <cellStyle name="Примечание 2 5 4" xfId="2241"/>
    <cellStyle name="Примечание 2 5 4 2" xfId="3206"/>
    <cellStyle name="Примечание 2 5 4 3" xfId="4066"/>
    <cellStyle name="Примечание 2 5 5" xfId="2613"/>
    <cellStyle name="Примечание 2 5 6" xfId="3473"/>
    <cellStyle name="Примечание 2 6" xfId="1783"/>
    <cellStyle name="Примечание 2 6 2" xfId="2078"/>
    <cellStyle name="Примечание 2 6 2 2" xfId="3043"/>
    <cellStyle name="Примечание 2 6 2 3" xfId="3903"/>
    <cellStyle name="Примечание 2 6 3" xfId="2164"/>
    <cellStyle name="Примечание 2 6 3 2" xfId="3129"/>
    <cellStyle name="Примечание 2 6 3 3" xfId="3989"/>
    <cellStyle name="Примечание 2 6 4" xfId="2250"/>
    <cellStyle name="Примечание 2 6 4 2" xfId="3215"/>
    <cellStyle name="Примечание 2 6 4 3" xfId="4075"/>
    <cellStyle name="Примечание 2 6 5" xfId="2748"/>
    <cellStyle name="Примечание 2 6 6" xfId="3608"/>
    <cellStyle name="Примечание 2 7" xfId="1659"/>
    <cellStyle name="Примечание 2 7 2" xfId="2624"/>
    <cellStyle name="Примечание 2 7 3" xfId="3484"/>
    <cellStyle name="Примечание 2 8" xfId="1774"/>
    <cellStyle name="Примечание 2 8 2" xfId="2739"/>
    <cellStyle name="Примечание 2 8 3" xfId="3599"/>
    <cellStyle name="Примечание 2 9" xfId="1917"/>
    <cellStyle name="Примечание 2 9 2" xfId="2882"/>
    <cellStyle name="Примечание 2 9 3" xfId="3742"/>
    <cellStyle name="Примечание 3" xfId="257"/>
    <cellStyle name="Примечание 4" xfId="474"/>
    <cellStyle name="Примечание 4 2" xfId="1540"/>
    <cellStyle name="Процентный 2" xfId="199"/>
    <cellStyle name="Процентный 2 2" xfId="540"/>
    <cellStyle name="Процентный 2 2 2" xfId="912"/>
    <cellStyle name="Процентный 2 2 3" xfId="1160"/>
    <cellStyle name="Процентный 2 3" xfId="706"/>
    <cellStyle name="Процентный 2 3 2" xfId="1248"/>
    <cellStyle name="Процентный 2 3 3" xfId="1541"/>
    <cellStyle name="Процентный 2 4" xfId="1348"/>
    <cellStyle name="Связанная ячейка" xfId="12" builtinId="24" customBuiltin="1"/>
    <cellStyle name="Связанная ячейка 2" xfId="200"/>
    <cellStyle name="Связанная ячейка 2 2" xfId="300"/>
    <cellStyle name="Связанная ячейка 2 3" xfId="707"/>
    <cellStyle name="Связанная ячейка 3" xfId="471"/>
    <cellStyle name="Стиль 1" xfId="201"/>
    <cellStyle name="Стиль 1 2" xfId="202"/>
    <cellStyle name="Стиль 1 2 2" xfId="542"/>
    <cellStyle name="Стиль 1 2 3" xfId="709"/>
    <cellStyle name="Стиль 1 3" xfId="511"/>
    <cellStyle name="Стиль 1 3 2" xfId="1161"/>
    <cellStyle name="Стиль 1 4" xfId="708"/>
    <cellStyle name="Стиль 1 4 2" xfId="1249"/>
    <cellStyle name="Стиль 2" xfId="254"/>
    <cellStyle name="Стиль 2 2" xfId="558"/>
    <cellStyle name="Стиль 2 2 2" xfId="1163"/>
    <cellStyle name="Стиль 2 3" xfId="710"/>
    <cellStyle name="Стиль 2 3 2" xfId="1250"/>
    <cellStyle name="Стиль 2 3 3" xfId="1542"/>
    <cellStyle name="Стиль 2 4" xfId="1379"/>
    <cellStyle name="Текст предупреждения" xfId="14" builtinId="11" customBuiltin="1"/>
    <cellStyle name="Текст предупреждения 2" xfId="203"/>
    <cellStyle name="Текст предупреждения 2 2" xfId="388"/>
    <cellStyle name="Текст предупреждения 2 3" xfId="711"/>
    <cellStyle name="Текст предупреждения 3" xfId="473"/>
    <cellStyle name="Финансовый 10" xfId="2496"/>
    <cellStyle name="Финансовый 2" xfId="205"/>
    <cellStyle name="Финансовый 2 10" xfId="1619"/>
    <cellStyle name="Финансовый 2 2" xfId="206"/>
    <cellStyle name="Финансовый 2 2 2" xfId="559"/>
    <cellStyle name="Финансовый 2 2 2 2" xfId="914"/>
    <cellStyle name="Финансовый 2 2 2 3" xfId="1166"/>
    <cellStyle name="Финансовый 2 2 3" xfId="713"/>
    <cellStyle name="Финансовый 2 2 3 2" xfId="1252"/>
    <cellStyle name="Финансовый 2 2_2 Потребность перечень на 2016 год ЛПО" xfId="1001"/>
    <cellStyle name="Финансовый 2 3" xfId="207"/>
    <cellStyle name="Финансовый 2 3 2" xfId="208"/>
    <cellStyle name="Финансовый 2 3 2 10" xfId="715"/>
    <cellStyle name="Финансовый 2 3 2 10 2" xfId="1254"/>
    <cellStyle name="Финансовый 2 3 2 10 3" xfId="1543"/>
    <cellStyle name="Финансовый 2 3 2 2" xfId="209"/>
    <cellStyle name="Финансовый 2 3 2 2 2" xfId="210"/>
    <cellStyle name="Финансовый 2 3 2 2 2 2" xfId="211"/>
    <cellStyle name="Финансовый 2 3 2 2 2 2 2" xfId="520"/>
    <cellStyle name="Финансовый 2 3 2 2 2 2 2 2" xfId="918"/>
    <cellStyle name="Финансовый 2 3 2 2 2 2 2 3" xfId="1171"/>
    <cellStyle name="Финансовый 2 3 2 2 2 2 3" xfId="798"/>
    <cellStyle name="Финансовый 2 3 2 2 2 2 3 2" xfId="1257"/>
    <cellStyle name="Финансовый 2 3 2 2 2 2 3 3" xfId="1544"/>
    <cellStyle name="Финансовый 2 3 2 2 2 2 4" xfId="1337"/>
    <cellStyle name="Финансовый 2 3 2 2 2 3" xfId="560"/>
    <cellStyle name="Финансовый 2 3 2 2 2 3 2" xfId="917"/>
    <cellStyle name="Финансовый 2 3 2 2 2 3 3" xfId="1170"/>
    <cellStyle name="Финансовый 2 3 2 2 2 4" xfId="717"/>
    <cellStyle name="Финансовый 2 3 2 2 2 4 2" xfId="1256"/>
    <cellStyle name="Финансовый 2 3 2 2 2 4 3" xfId="1545"/>
    <cellStyle name="Финансовый 2 3 2 2 2 5" xfId="1346"/>
    <cellStyle name="Финансовый 2 3 2 2 3" xfId="279"/>
    <cellStyle name="Финансовый 2 3 2 2 3 2" xfId="916"/>
    <cellStyle name="Финансовый 2 3 2 2 3 3" xfId="1169"/>
    <cellStyle name="Финансовый 2 3 2 2 4" xfId="716"/>
    <cellStyle name="Финансовый 2 3 2 2 4 2" xfId="1255"/>
    <cellStyle name="Финансовый 2 3 2 2 4 3" xfId="1546"/>
    <cellStyle name="Финансовый 2 3 2 2 5" xfId="1378"/>
    <cellStyle name="Финансовый 2 3 2 3" xfId="212"/>
    <cellStyle name="Финансовый 2 3 2 3 2" xfId="213"/>
    <cellStyle name="Финансовый 2 3 2 3 2 2" xfId="317"/>
    <cellStyle name="Финансовый 2 3 2 3 2 2 2" xfId="920"/>
    <cellStyle name="Финансовый 2 3 2 3 2 2 3" xfId="1173"/>
    <cellStyle name="Финансовый 2 3 2 3 2 3" xfId="672"/>
    <cellStyle name="Финансовый 2 3 2 3 2 3 2" xfId="1259"/>
    <cellStyle name="Финансовый 2 3 2 3 2 3 3" xfId="1547"/>
    <cellStyle name="Финансовый 2 3 2 3 2 4" xfId="1345"/>
    <cellStyle name="Финансовый 2 3 2 3 3" xfId="262"/>
    <cellStyle name="Финансовый 2 3 2 3 3 2" xfId="919"/>
    <cellStyle name="Финансовый 2 3 2 3 3 3" xfId="1172"/>
    <cellStyle name="Финансовый 2 3 2 3 4" xfId="812"/>
    <cellStyle name="Финансовый 2 3 2 3 4 2" xfId="1258"/>
    <cellStyle name="Финансовый 2 3 2 3 4 3" xfId="1548"/>
    <cellStyle name="Финансовый 2 3 2 3 5" xfId="1377"/>
    <cellStyle name="Финансовый 2 3 2 4" xfId="214"/>
    <cellStyle name="Финансовый 2 3 2 4 2" xfId="280"/>
    <cellStyle name="Финансовый 2 3 2 4 2 2" xfId="921"/>
    <cellStyle name="Финансовый 2 3 2 4 2 3" xfId="1174"/>
    <cellStyle name="Финансовый 2 3 2 4 3" xfId="623"/>
    <cellStyle name="Финансовый 2 3 2 4 3 2" xfId="1260"/>
    <cellStyle name="Финансовый 2 3 2 5" xfId="215"/>
    <cellStyle name="Финансовый 2 3 2 5 2" xfId="216"/>
    <cellStyle name="Финансовый 2 3 2 5 2 2" xfId="557"/>
    <cellStyle name="Финансовый 2 3 2 5 2 2 2" xfId="923"/>
    <cellStyle name="Финансовый 2 3 2 5 2 2 3" xfId="1176"/>
    <cellStyle name="Финансовый 2 3 2 5 2 3" xfId="618"/>
    <cellStyle name="Финансовый 2 3 2 5 2 3 2" xfId="1262"/>
    <cellStyle name="Финансовый 2 3 2 5 2 3 3" xfId="1549"/>
    <cellStyle name="Финансовый 2 3 2 5 2 4" xfId="1344"/>
    <cellStyle name="Финансовый 2 3 2 5 3" xfId="277"/>
    <cellStyle name="Финансовый 2 3 2 5 3 2" xfId="922"/>
    <cellStyle name="Финансовый 2 3 2 5 3 3" xfId="1175"/>
    <cellStyle name="Финансовый 2 3 2 5 4" xfId="791"/>
    <cellStyle name="Финансовый 2 3 2 5 4 2" xfId="1261"/>
    <cellStyle name="Финансовый 2 3 2 5 4 3" xfId="1550"/>
    <cellStyle name="Финансовый 2 3 2 5 5" xfId="1376"/>
    <cellStyle name="Финансовый 2 3 2 6" xfId="217"/>
    <cellStyle name="Финансовый 2 3 2 6 2" xfId="218"/>
    <cellStyle name="Финансовый 2 3 2 6 2 2" xfId="364"/>
    <cellStyle name="Финансовый 2 3 2 6 2 2 2" xfId="925"/>
    <cellStyle name="Финансовый 2 3 2 6 2 2 3" xfId="1178"/>
    <cellStyle name="Финансовый 2 3 2 6 2 3" xfId="660"/>
    <cellStyle name="Финансовый 2 3 2 6 2 3 2" xfId="1264"/>
    <cellStyle name="Финансовый 2 3 2 6 2 3 3" xfId="1551"/>
    <cellStyle name="Финансовый 2 3 2 6 2 4" xfId="1375"/>
    <cellStyle name="Финансовый 2 3 2 6 3" xfId="350"/>
    <cellStyle name="Финансовый 2 3 2 6 3 2" xfId="924"/>
    <cellStyle name="Финансовый 2 3 2 6 3 3" xfId="1177"/>
    <cellStyle name="Финансовый 2 3 2 6 4" xfId="657"/>
    <cellStyle name="Финансовый 2 3 2 6 4 2" xfId="1263"/>
    <cellStyle name="Финансовый 2 3 2 6 4 3" xfId="1552"/>
    <cellStyle name="Финансовый 2 3 2 6 5" xfId="1311"/>
    <cellStyle name="Финансовый 2 3 2 7" xfId="219"/>
    <cellStyle name="Финансовый 2 3 2 7 2" xfId="423"/>
    <cellStyle name="Финансовый 2 3 2 7 2 2" xfId="926"/>
    <cellStyle name="Финансовый 2 3 2 7 2 3" xfId="1179"/>
    <cellStyle name="Финансовый 2 3 2 7 3" xfId="731"/>
    <cellStyle name="Финансовый 2 3 2 7 3 2" xfId="1265"/>
    <cellStyle name="Финансовый 2 3 2 7 3 3" xfId="1553"/>
    <cellStyle name="Финансовый 2 3 2 7 4" xfId="1343"/>
    <cellStyle name="Финансовый 2 3 2 8" xfId="220"/>
    <cellStyle name="Финансовый 2 3 2 8 2" xfId="255"/>
    <cellStyle name="Финансовый 2 3 2 8 2 2" xfId="509"/>
    <cellStyle name="Финансовый 2 3 2 8 2 2 2" xfId="927"/>
    <cellStyle name="Финансовый 2 3 2 8 2 2 3" xfId="1181"/>
    <cellStyle name="Финансовый 2 3 2 8 2 3" xfId="820"/>
    <cellStyle name="Финансовый 2 3 2 8 2 3 2" xfId="1267"/>
    <cellStyle name="Финансовый 2 3 2 8 2 3 3" xfId="1554"/>
    <cellStyle name="Финансовый 2 3 2 8 2 4" xfId="1309"/>
    <cellStyle name="Финансовый 2 3 2 8 3" xfId="433"/>
    <cellStyle name="Финансовый 2 3 2 8 3 2" xfId="1180"/>
    <cellStyle name="Финансовый 2 3 2 8 3 3" xfId="1555"/>
    <cellStyle name="Финансовый 2 3 2 8 4" xfId="522"/>
    <cellStyle name="Финансовый 2 3 2 8 4 2" xfId="1266"/>
    <cellStyle name="Финансовый 2 3 2 8 5" xfId="629"/>
    <cellStyle name="Финансовый 2 3 2 8 5 2" xfId="1556"/>
    <cellStyle name="Финансовый 2 3 2 8 6" xfId="1310"/>
    <cellStyle name="Финансовый 2 3 2 9" xfId="552"/>
    <cellStyle name="Финансовый 2 3 2 9 2" xfId="915"/>
    <cellStyle name="Финансовый 2 3 2 9 3" xfId="1168"/>
    <cellStyle name="Финансовый 2 3 3" xfId="221"/>
    <cellStyle name="Финансовый 2 3 3 2" xfId="548"/>
    <cellStyle name="Финансовый 2 3 3 2 2" xfId="928"/>
    <cellStyle name="Финансовый 2 3 3 2 3" xfId="1182"/>
    <cellStyle name="Финансовый 2 3 3 3" xfId="779"/>
    <cellStyle name="Финансовый 2 3 3 3 2" xfId="1268"/>
    <cellStyle name="Финансовый 2 3 4" xfId="458"/>
    <cellStyle name="Финансовый 2 3 4 2" xfId="1167"/>
    <cellStyle name="Финансовый 2 3 5" xfId="714"/>
    <cellStyle name="Финансовый 2 3 5 2" xfId="1253"/>
    <cellStyle name="Финансовый 2 3 5 3" xfId="1557"/>
    <cellStyle name="Финансовый 2 4" xfId="556"/>
    <cellStyle name="Финансовый 2 4 2" xfId="913"/>
    <cellStyle name="Финансовый 2 4 3" xfId="1165"/>
    <cellStyle name="Финансовый 2 5" xfId="712"/>
    <cellStyle name="Финансовый 2 5 2" xfId="1251"/>
    <cellStyle name="Финансовый 2 5 3" xfId="1558"/>
    <cellStyle name="Финансовый 2 6" xfId="1610"/>
    <cellStyle name="Финансовый 2 7" xfId="1614"/>
    <cellStyle name="Финансовый 2 8" xfId="1616"/>
    <cellStyle name="Финансовый 2 9" xfId="1618"/>
    <cellStyle name="Финансовый 3" xfId="222"/>
    <cellStyle name="Финансовый 3 2" xfId="223"/>
    <cellStyle name="Финансовый 3 2 2" xfId="276"/>
    <cellStyle name="Финансовый 3 2 2 2" xfId="930"/>
    <cellStyle name="Финансовый 3 2 2 3" xfId="1184"/>
    <cellStyle name="Финансовый 3 2 3" xfId="655"/>
    <cellStyle name="Финансовый 3 2 3 2" xfId="1270"/>
    <cellStyle name="Финансовый 3 2 4 2" xfId="224"/>
    <cellStyle name="Финансовый 3 2 4 2 2" xfId="225"/>
    <cellStyle name="Финансовый 3 2 4 2 2 2" xfId="274"/>
    <cellStyle name="Финансовый 3 2 4 2 2 2 2" xfId="932"/>
    <cellStyle name="Финансовый 3 2 4 2 2 2 3" xfId="1186"/>
    <cellStyle name="Финансовый 3 2 4 2 2 3" xfId="643"/>
    <cellStyle name="Финансовый 3 2 4 2 2 3 2" xfId="1272"/>
    <cellStyle name="Финансовый 3 2 4 2 3" xfId="563"/>
    <cellStyle name="Финансовый 3 2 4 2 3 2" xfId="931"/>
    <cellStyle name="Финансовый 3 2 4 2 3 3" xfId="1185"/>
    <cellStyle name="Финансовый 3 2 4 2 4" xfId="826"/>
    <cellStyle name="Финансовый 3 2 4 2 4 2" xfId="1271"/>
    <cellStyle name="Финансовый 3 2 4 2 4 3" xfId="1559"/>
    <cellStyle name="Финансовый 3 2_2 Потребность перечень на 2016 год ЛПО" xfId="1004"/>
    <cellStyle name="Финансовый 3 3" xfId="391"/>
    <cellStyle name="Финансовый 3 3 2" xfId="929"/>
    <cellStyle name="Финансовый 3 3 3" xfId="1183"/>
    <cellStyle name="Финансовый 3 4" xfId="630"/>
    <cellStyle name="Финансовый 3 4 2" xfId="1269"/>
    <cellStyle name="Финансовый 3 4 3" xfId="1560"/>
    <cellStyle name="Финансовый 4" xfId="226"/>
    <cellStyle name="Финансовый 4 2" xfId="296"/>
    <cellStyle name="Финансовый 4 2 2" xfId="933"/>
    <cellStyle name="Финансовый 4 2 3" xfId="1187"/>
    <cellStyle name="Финансовый 4 3" xfId="811"/>
    <cellStyle name="Финансовый 4 3 2" xfId="1273"/>
    <cellStyle name="Финансовый 5" xfId="227"/>
    <cellStyle name="Финансовый 5 2" xfId="228"/>
    <cellStyle name="Финансовый 5 2 2" xfId="229"/>
    <cellStyle name="Финансовый 5 2 2 2" xfId="393"/>
    <cellStyle name="Финансовый 5 2 2 2 2" xfId="936"/>
    <cellStyle name="Финансовый 5 2 2 2 3" xfId="1190"/>
    <cellStyle name="Финансовый 5 2 2 3" xfId="718"/>
    <cellStyle name="Финансовый 5 2 2 3 2" xfId="1276"/>
    <cellStyle name="Финансовый 5 2 3" xfId="272"/>
    <cellStyle name="Финансовый 5 2 3 2" xfId="935"/>
    <cellStyle name="Финансовый 5 2 3 3" xfId="1189"/>
    <cellStyle name="Финансовый 5 2 4" xfId="695"/>
    <cellStyle name="Финансовый 5 2 4 2" xfId="1275"/>
    <cellStyle name="Финансовый 5 2 4 3" xfId="1561"/>
    <cellStyle name="Финансовый 5 3" xfId="230"/>
    <cellStyle name="Финансовый 5 3 2" xfId="409"/>
    <cellStyle name="Финансовый 5 3 2 2" xfId="937"/>
    <cellStyle name="Финансовый 5 3 2 3" xfId="1191"/>
    <cellStyle name="Финансовый 5 3 3" xfId="665"/>
    <cellStyle name="Финансовый 5 3 3 2" xfId="1277"/>
    <cellStyle name="Финансовый 5 4" xfId="290"/>
    <cellStyle name="Финансовый 5 4 2" xfId="934"/>
    <cellStyle name="Финансовый 5 4 3" xfId="1188"/>
    <cellStyle name="Финансовый 5 5" xfId="813"/>
    <cellStyle name="Финансовый 5 5 2" xfId="1274"/>
    <cellStyle name="Финансовый 5 5 3" xfId="1562"/>
    <cellStyle name="Финансовый 6" xfId="231"/>
    <cellStyle name="Финансовый 6 10" xfId="719"/>
    <cellStyle name="Финансовый 6 10 2" xfId="1278"/>
    <cellStyle name="Финансовый 6 10 3" xfId="1563"/>
    <cellStyle name="Финансовый 6 2" xfId="232"/>
    <cellStyle name="Финансовый 6 2 2" xfId="404"/>
    <cellStyle name="Финансовый 6 2 2 2" xfId="939"/>
    <cellStyle name="Финансовый 6 2 2 3" xfId="1193"/>
    <cellStyle name="Финансовый 6 2 3" xfId="742"/>
    <cellStyle name="Финансовый 6 2 3 2" xfId="1279"/>
    <cellStyle name="Финансовый 6 3" xfId="233"/>
    <cellStyle name="Финансовый 6 3 2" xfId="234"/>
    <cellStyle name="Финансовый 6 3 2 2" xfId="235"/>
    <cellStyle name="Финансовый 6 3 2 2 2" xfId="566"/>
    <cellStyle name="Финансовый 6 3 2 2 2 2" xfId="942"/>
    <cellStyle name="Финансовый 6 3 2 2 2 3" xfId="1196"/>
    <cellStyle name="Финансовый 6 3 2 2 3" xfId="592"/>
    <cellStyle name="Финансовый 6 3 2 2 3 2" xfId="1282"/>
    <cellStyle name="Финансовый 6 3 2 2 3 3" xfId="1564"/>
    <cellStyle name="Финансовый 6 3 2 2 4" xfId="1342"/>
    <cellStyle name="Финансовый 6 3 2 3" xfId="565"/>
    <cellStyle name="Финансовый 6 3 2 3 2" xfId="941"/>
    <cellStyle name="Финансовый 6 3 2 3 3" xfId="1195"/>
    <cellStyle name="Финансовый 6 3 2 4" xfId="781"/>
    <cellStyle name="Финансовый 6 3 2 4 2" xfId="1281"/>
    <cellStyle name="Финансовый 6 3 2 4 3" xfId="1565"/>
    <cellStyle name="Финансовый 6 3 2 5" xfId="1374"/>
    <cellStyle name="Финансовый 6 3 3" xfId="564"/>
    <cellStyle name="Финансовый 6 3 3 2" xfId="940"/>
    <cellStyle name="Финансовый 6 3 3 3" xfId="1194"/>
    <cellStyle name="Финансовый 6 3 4" xfId="764"/>
    <cellStyle name="Финансовый 6 3 4 2" xfId="1280"/>
    <cellStyle name="Финансовый 6 3 4 3" xfId="1566"/>
    <cellStyle name="Финансовый 6 3 5" xfId="1307"/>
    <cellStyle name="Финансовый 6 4" xfId="236"/>
    <cellStyle name="Финансовый 6 4 2" xfId="237"/>
    <cellStyle name="Финансовый 6 4 2 2" xfId="568"/>
    <cellStyle name="Финансовый 6 4 2 2 2" xfId="944"/>
    <cellStyle name="Финансовый 6 4 2 2 3" xfId="1198"/>
    <cellStyle name="Финансовый 6 4 2 3" xfId="821"/>
    <cellStyle name="Финансовый 6 4 2 3 2" xfId="1284"/>
    <cellStyle name="Финансовый 6 4 2 3 3" xfId="1567"/>
    <cellStyle name="Финансовый 6 4 2 4" xfId="1373"/>
    <cellStyle name="Финансовый 6 4 3" xfId="567"/>
    <cellStyle name="Финансовый 6 4 3 2" xfId="943"/>
    <cellStyle name="Финансовый 6 4 3 3" xfId="1197"/>
    <cellStyle name="Финансовый 6 4 4" xfId="619"/>
    <cellStyle name="Финансовый 6 4 4 2" xfId="1283"/>
    <cellStyle name="Финансовый 6 4 4 3" xfId="1568"/>
    <cellStyle name="Финансовый 6 4 5" xfId="1306"/>
    <cellStyle name="Финансовый 6 5" xfId="238"/>
    <cellStyle name="Финансовый 6 5 2" xfId="239"/>
    <cellStyle name="Финансовый 6 5 2 2" xfId="570"/>
    <cellStyle name="Финансовый 6 5 2 2 2" xfId="946"/>
    <cellStyle name="Финансовый 6 5 2 2 3" xfId="1200"/>
    <cellStyle name="Финансовый 6 5 2 3" xfId="685"/>
    <cellStyle name="Финансовый 6 5 2 3 2" xfId="1286"/>
    <cellStyle name="Финансовый 6 5 2 3 3" xfId="1569"/>
    <cellStyle name="Финансовый 6 5 2 4" xfId="1305"/>
    <cellStyle name="Финансовый 6 5 3" xfId="569"/>
    <cellStyle name="Финансовый 6 5 3 2" xfId="945"/>
    <cellStyle name="Финансовый 6 5 3 3" xfId="1199"/>
    <cellStyle name="Финансовый 6 5 4" xfId="590"/>
    <cellStyle name="Финансовый 6 5 4 2" xfId="1285"/>
    <cellStyle name="Финансовый 6 5 4 3" xfId="1570"/>
    <cellStyle name="Финансовый 6 5 5" xfId="1341"/>
    <cellStyle name="Финансовый 6 6" xfId="240"/>
    <cellStyle name="Финансовый 6 6 2" xfId="241"/>
    <cellStyle name="Финансовый 6 6 2 2" xfId="572"/>
    <cellStyle name="Финансовый 6 6 2 2 2" xfId="948"/>
    <cellStyle name="Финансовый 6 6 2 2 3" xfId="1202"/>
    <cellStyle name="Финансовый 6 6 2 3" xfId="724"/>
    <cellStyle name="Финансовый 6 6 2 3 2" xfId="1288"/>
    <cellStyle name="Финансовый 6 6 2 3 3" xfId="1571"/>
    <cellStyle name="Финансовый 6 6 2 4" xfId="1340"/>
    <cellStyle name="Финансовый 6 6 3" xfId="571"/>
    <cellStyle name="Финансовый 6 6 3 2" xfId="947"/>
    <cellStyle name="Финансовый 6 6 3 3" xfId="1201"/>
    <cellStyle name="Финансовый 6 6 4" xfId="735"/>
    <cellStyle name="Финансовый 6 6 4 2" xfId="1287"/>
    <cellStyle name="Финансовый 6 6 4 3" xfId="1572"/>
    <cellStyle name="Финансовый 6 6 5" xfId="1372"/>
    <cellStyle name="Финансовый 6 7" xfId="242"/>
    <cellStyle name="Финансовый 6 7 2" xfId="573"/>
    <cellStyle name="Финансовый 6 7 2 2" xfId="949"/>
    <cellStyle name="Финансовый 6 7 2 3" xfId="1203"/>
    <cellStyle name="Финансовый 6 7 3" xfId="605"/>
    <cellStyle name="Финансовый 6 7 3 2" xfId="1289"/>
    <cellStyle name="Финансовый 6 7 3 3" xfId="1573"/>
    <cellStyle name="Финансовый 6 7 4" xfId="1304"/>
    <cellStyle name="Финансовый 6 8" xfId="243"/>
    <cellStyle name="Финансовый 6 8 2" xfId="256"/>
    <cellStyle name="Финансовый 6 8 2 2" xfId="575"/>
    <cellStyle name="Финансовый 6 8 2 2 2" xfId="950"/>
    <cellStyle name="Финансовый 6 8 2 2 3" xfId="1205"/>
    <cellStyle name="Финансовый 6 8 2 3" xfId="667"/>
    <cellStyle name="Финансовый 6 8 2 3 2" xfId="1291"/>
    <cellStyle name="Финансовый 6 8 2 3 3" xfId="1574"/>
    <cellStyle name="Финансовый 6 8 2 4" xfId="1302"/>
    <cellStyle name="Финансовый 6 8 3" xfId="454"/>
    <cellStyle name="Финансовый 6 8 3 2" xfId="1204"/>
    <cellStyle name="Финансовый 6 8 3 3" xfId="1575"/>
    <cellStyle name="Финансовый 6 8 4" xfId="574"/>
    <cellStyle name="Финансовый 6 8 4 2" xfId="1290"/>
    <cellStyle name="Финансовый 6 8 5" xfId="597"/>
    <cellStyle name="Финансовый 6 8 5 2" xfId="1576"/>
    <cellStyle name="Финансовый 6 8 6" xfId="1303"/>
    <cellStyle name="Финансовый 6 9" xfId="410"/>
    <cellStyle name="Финансовый 6 9 2" xfId="938"/>
    <cellStyle name="Финансовый 6 9 3" xfId="1192"/>
    <cellStyle name="Финансовый 7" xfId="244"/>
    <cellStyle name="Финансовый 7 2" xfId="245"/>
    <cellStyle name="Финансовый 7 2 2" xfId="577"/>
    <cellStyle name="Финансовый 7 2 2 2" xfId="952"/>
    <cellStyle name="Финансовый 7 2 2 3" xfId="1207"/>
    <cellStyle name="Финансовый 7 2 3" xfId="683"/>
    <cellStyle name="Финансовый 7 2 3 2" xfId="1293"/>
    <cellStyle name="Финансовый 7 3" xfId="576"/>
    <cellStyle name="Финансовый 7 3 2" xfId="951"/>
    <cellStyle name="Финансовый 7 3 3" xfId="1206"/>
    <cellStyle name="Финансовый 7 4" xfId="740"/>
    <cellStyle name="Финансовый 7 4 2" xfId="1292"/>
    <cellStyle name="Финансовый 7 4 3" xfId="1577"/>
    <cellStyle name="Финансовый 8" xfId="246"/>
    <cellStyle name="Финансовый 8 2" xfId="578"/>
    <cellStyle name="Финансовый 8 2 2" xfId="1208"/>
    <cellStyle name="Финансовый 8 3" xfId="808"/>
    <cellStyle name="Финансовый 8 3 2" xfId="1294"/>
    <cellStyle name="Финансовый 8 3 3" xfId="1578"/>
    <cellStyle name="Финансовый 8 4" xfId="1301"/>
    <cellStyle name="Финансовый 9" xfId="204"/>
    <cellStyle name="Финансовый 9 2" xfId="579"/>
    <cellStyle name="Финансовый 9 2 2" xfId="953"/>
    <cellStyle name="Финансовый 9 2 3" xfId="1209"/>
    <cellStyle name="Финансовый 9 3" xfId="734"/>
    <cellStyle name="Финансовый 9 3 2" xfId="1295"/>
    <cellStyle name="Финансовый 9 3 3" xfId="1579"/>
    <cellStyle name="Финансовый 9 4" xfId="1300"/>
    <cellStyle name="Хороший" xfId="6" builtinId="26" customBuiltin="1"/>
    <cellStyle name="Хороший 2" xfId="247"/>
    <cellStyle name="Хороший 2 2" xfId="248"/>
    <cellStyle name="Хороший 2 2 2" xfId="581"/>
    <cellStyle name="Хороший 2 2 3" xfId="626"/>
    <cellStyle name="Хороший 2 3" xfId="580"/>
    <cellStyle name="Хороший 2 3 2" xfId="1210"/>
    <cellStyle name="Хороший 2 4" xfId="823"/>
    <cellStyle name="Хороший 2 4 2" xfId="1296"/>
    <cellStyle name="Хороший 3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9"/>
  <sheetViews>
    <sheetView view="pageBreakPreview" topLeftCell="D10" zoomScaleSheetLayoutView="100" workbookViewId="0">
      <selection activeCell="J14" sqref="J14:J18"/>
    </sheetView>
  </sheetViews>
  <sheetFormatPr defaultRowHeight="15"/>
  <cols>
    <col min="1" max="1" width="6.7109375" customWidth="1"/>
    <col min="3" max="3" width="61.85546875" customWidth="1"/>
    <col min="4" max="4" width="48" customWidth="1"/>
    <col min="7" max="7" width="12.85546875" customWidth="1"/>
    <col min="8" max="8" width="15.140625" customWidth="1"/>
    <col min="9" max="9" width="19" customWidth="1"/>
    <col min="10" max="10" width="20" customWidth="1"/>
  </cols>
  <sheetData>
    <row r="4" spans="1:10">
      <c r="A4" s="1"/>
      <c r="B4" s="1"/>
      <c r="C4" s="1"/>
      <c r="D4" s="1"/>
      <c r="E4" s="1"/>
      <c r="F4" s="36" t="s">
        <v>0</v>
      </c>
      <c r="G4" s="1"/>
      <c r="H4" s="1"/>
      <c r="I4" s="1"/>
      <c r="J4" s="1"/>
    </row>
    <row r="5" spans="1:10" ht="18.75">
      <c r="A5" s="1"/>
      <c r="B5" s="6"/>
      <c r="C5" s="35"/>
      <c r="D5" s="17"/>
      <c r="E5" s="7"/>
      <c r="F5" s="94" t="s">
        <v>169</v>
      </c>
      <c r="G5" s="1"/>
      <c r="H5" s="1"/>
      <c r="I5" s="1"/>
      <c r="J5" s="1"/>
    </row>
    <row r="6" spans="1:10" ht="18.75">
      <c r="A6" s="1"/>
      <c r="B6" s="6"/>
      <c r="C6" s="35"/>
      <c r="D6" s="17"/>
      <c r="E6" s="7"/>
      <c r="F6" s="8"/>
      <c r="G6" s="1"/>
      <c r="H6" s="1"/>
      <c r="I6" s="1"/>
      <c r="J6" s="1"/>
    </row>
    <row r="7" spans="1:10" ht="18.75">
      <c r="A7" s="37" t="s">
        <v>1</v>
      </c>
      <c r="B7" s="6"/>
      <c r="C7" s="35"/>
      <c r="D7" s="17"/>
      <c r="E7" s="7"/>
      <c r="F7" s="8"/>
      <c r="G7" s="1"/>
      <c r="H7" s="1"/>
      <c r="I7" s="1"/>
      <c r="J7" s="1"/>
    </row>
    <row r="8" spans="1:10" ht="18.75">
      <c r="A8" s="37" t="s">
        <v>2</v>
      </c>
      <c r="B8" s="6"/>
      <c r="C8" s="35"/>
      <c r="D8" s="17"/>
      <c r="E8" s="7"/>
      <c r="F8" s="8"/>
      <c r="G8" s="1"/>
      <c r="H8" s="1"/>
      <c r="I8" s="1"/>
      <c r="J8" s="1"/>
    </row>
    <row r="9" spans="1:10" ht="18.75">
      <c r="A9" s="1"/>
      <c r="B9" s="6"/>
      <c r="C9" s="1"/>
      <c r="D9" s="17"/>
      <c r="E9" s="7"/>
      <c r="F9" s="8"/>
      <c r="G9" s="1"/>
      <c r="H9" s="1"/>
      <c r="I9" s="1"/>
      <c r="J9" s="1"/>
    </row>
    <row r="10" spans="1:10" ht="18.75">
      <c r="A10" s="1"/>
      <c r="B10" s="1"/>
      <c r="C10" s="46" t="s">
        <v>3</v>
      </c>
      <c r="D10" s="1"/>
      <c r="E10" s="9"/>
      <c r="F10" s="10"/>
      <c r="G10" s="1"/>
      <c r="H10" s="1"/>
      <c r="I10" s="1"/>
      <c r="J10" s="1"/>
    </row>
    <row r="11" spans="1:10" ht="63">
      <c r="A11" s="28"/>
      <c r="B11" s="27" t="s">
        <v>4</v>
      </c>
      <c r="C11" s="11" t="s">
        <v>5</v>
      </c>
      <c r="D11" s="12" t="s">
        <v>6</v>
      </c>
      <c r="E11" s="13" t="s">
        <v>7</v>
      </c>
      <c r="F11" s="14" t="s">
        <v>8</v>
      </c>
      <c r="G11" s="2" t="s">
        <v>9</v>
      </c>
      <c r="H11" s="3" t="s">
        <v>10</v>
      </c>
      <c r="I11" s="31" t="s">
        <v>11</v>
      </c>
      <c r="J11" s="31" t="s">
        <v>12</v>
      </c>
    </row>
    <row r="12" spans="1:10" ht="16.5">
      <c r="A12" s="26"/>
      <c r="B12" s="25"/>
      <c r="C12" s="29"/>
      <c r="D12" s="42"/>
      <c r="E12" s="34"/>
      <c r="F12" s="44"/>
      <c r="G12" s="4"/>
      <c r="H12" s="5"/>
      <c r="I12" s="32"/>
      <c r="J12" s="32"/>
    </row>
    <row r="13" spans="1:10" ht="15.75">
      <c r="A13" s="108">
        <v>1</v>
      </c>
      <c r="B13" s="109">
        <v>2</v>
      </c>
      <c r="C13" s="110">
        <v>3</v>
      </c>
      <c r="D13" s="111">
        <v>4</v>
      </c>
      <c r="E13" s="106">
        <v>5</v>
      </c>
      <c r="F13" s="113">
        <v>6</v>
      </c>
      <c r="G13" s="114">
        <v>7</v>
      </c>
      <c r="H13" s="112">
        <v>8</v>
      </c>
      <c r="I13" s="107">
        <v>9</v>
      </c>
      <c r="J13" s="107">
        <v>10</v>
      </c>
    </row>
    <row r="14" spans="1:10" ht="26.1" customHeight="1">
      <c r="A14" s="30">
        <v>1</v>
      </c>
      <c r="B14" s="15"/>
      <c r="C14" s="126" t="s">
        <v>81</v>
      </c>
      <c r="D14" s="118" t="s">
        <v>130</v>
      </c>
      <c r="E14" s="119" t="s">
        <v>76</v>
      </c>
      <c r="F14" s="45">
        <v>5944</v>
      </c>
      <c r="G14" s="24">
        <v>4</v>
      </c>
      <c r="H14" s="5">
        <f>F14*G14</f>
        <v>23776</v>
      </c>
      <c r="I14" s="136" t="s">
        <v>170</v>
      </c>
      <c r="J14" s="139" t="s">
        <v>13</v>
      </c>
    </row>
    <row r="15" spans="1:10" ht="26.1" customHeight="1">
      <c r="A15" s="30">
        <v>2</v>
      </c>
      <c r="B15" s="15"/>
      <c r="C15" s="126" t="s">
        <v>82</v>
      </c>
      <c r="D15" s="118" t="s">
        <v>83</v>
      </c>
      <c r="E15" s="119" t="s">
        <v>76</v>
      </c>
      <c r="F15" s="45">
        <v>7800</v>
      </c>
      <c r="G15" s="24">
        <v>2</v>
      </c>
      <c r="H15" s="5">
        <f t="shared" ref="H15:H69" si="0">F15*G15</f>
        <v>15600</v>
      </c>
      <c r="I15" s="137"/>
      <c r="J15" s="140"/>
    </row>
    <row r="16" spans="1:10" ht="26.1" customHeight="1">
      <c r="A16" s="30">
        <v>3</v>
      </c>
      <c r="B16" s="15"/>
      <c r="C16" s="126" t="s">
        <v>84</v>
      </c>
      <c r="E16" s="119" t="s">
        <v>76</v>
      </c>
      <c r="F16" s="45">
        <v>11240</v>
      </c>
      <c r="G16" s="24">
        <v>30</v>
      </c>
      <c r="H16" s="5">
        <f t="shared" si="0"/>
        <v>337200</v>
      </c>
      <c r="I16" s="137"/>
      <c r="J16" s="140"/>
    </row>
    <row r="17" spans="1:10" ht="26.1" customHeight="1">
      <c r="A17" s="30">
        <v>4</v>
      </c>
      <c r="B17" s="15"/>
      <c r="C17" s="126" t="s">
        <v>34</v>
      </c>
      <c r="D17" s="118" t="s">
        <v>85</v>
      </c>
      <c r="E17" s="119" t="s">
        <v>76</v>
      </c>
      <c r="F17" s="45">
        <v>24699</v>
      </c>
      <c r="G17" s="24">
        <v>10</v>
      </c>
      <c r="H17" s="5">
        <f t="shared" si="0"/>
        <v>246990</v>
      </c>
      <c r="I17" s="137"/>
      <c r="J17" s="140"/>
    </row>
    <row r="18" spans="1:10" ht="26.1" customHeight="1">
      <c r="A18" s="30">
        <v>5</v>
      </c>
      <c r="B18" s="15"/>
      <c r="C18" s="126" t="s">
        <v>88</v>
      </c>
      <c r="D18" s="118" t="s">
        <v>83</v>
      </c>
      <c r="E18" s="119" t="s">
        <v>76</v>
      </c>
      <c r="F18" s="45">
        <v>14560</v>
      </c>
      <c r="G18" s="24">
        <v>2</v>
      </c>
      <c r="H18" s="5">
        <f t="shared" si="0"/>
        <v>29120</v>
      </c>
      <c r="I18" s="138"/>
      <c r="J18" s="141"/>
    </row>
    <row r="19" spans="1:10" ht="26.1" customHeight="1">
      <c r="A19" s="30">
        <v>6</v>
      </c>
      <c r="B19" s="15"/>
      <c r="C19" s="126" t="s">
        <v>89</v>
      </c>
      <c r="D19" s="118" t="s">
        <v>83</v>
      </c>
      <c r="E19" s="119" t="s">
        <v>76</v>
      </c>
      <c r="F19" s="45">
        <v>12240</v>
      </c>
      <c r="G19" s="24">
        <v>20</v>
      </c>
      <c r="H19" s="5">
        <f t="shared" si="0"/>
        <v>244800</v>
      </c>
      <c r="I19" s="18"/>
      <c r="J19" s="18"/>
    </row>
    <row r="20" spans="1:10" ht="26.1" customHeight="1">
      <c r="A20" s="30">
        <v>7</v>
      </c>
      <c r="B20" s="15"/>
      <c r="C20" s="126" t="s">
        <v>92</v>
      </c>
      <c r="D20" s="118" t="s">
        <v>131</v>
      </c>
      <c r="E20" s="119" t="s">
        <v>76</v>
      </c>
      <c r="F20" s="45">
        <v>33470</v>
      </c>
      <c r="G20" s="24">
        <v>2</v>
      </c>
      <c r="H20" s="5">
        <f t="shared" si="0"/>
        <v>66940</v>
      </c>
      <c r="I20" s="18"/>
      <c r="J20" s="18"/>
    </row>
    <row r="21" spans="1:10" ht="26.1" customHeight="1">
      <c r="A21" s="30">
        <v>8</v>
      </c>
      <c r="B21" s="15"/>
      <c r="C21" s="126" t="s">
        <v>93</v>
      </c>
      <c r="D21" s="118" t="s">
        <v>131</v>
      </c>
      <c r="E21" s="119" t="s">
        <v>76</v>
      </c>
      <c r="F21" s="45">
        <v>33470</v>
      </c>
      <c r="G21" s="24">
        <v>2</v>
      </c>
      <c r="H21" s="5">
        <f t="shared" si="0"/>
        <v>66940</v>
      </c>
      <c r="I21" s="18"/>
      <c r="J21" s="18"/>
    </row>
    <row r="22" spans="1:10" ht="26.1" customHeight="1">
      <c r="A22" s="30">
        <v>9</v>
      </c>
      <c r="B22" s="15"/>
      <c r="C22" s="126" t="s">
        <v>94</v>
      </c>
      <c r="D22" s="118" t="s">
        <v>133</v>
      </c>
      <c r="E22" s="119" t="s">
        <v>76</v>
      </c>
      <c r="F22" s="45">
        <v>10790</v>
      </c>
      <c r="G22" s="24">
        <v>1</v>
      </c>
      <c r="H22" s="5">
        <f t="shared" si="0"/>
        <v>10790</v>
      </c>
      <c r="I22" s="18"/>
      <c r="J22" s="18"/>
    </row>
    <row r="23" spans="1:10" ht="26.1" customHeight="1">
      <c r="A23" s="30">
        <v>10</v>
      </c>
      <c r="B23" s="15"/>
      <c r="C23" s="126" t="s">
        <v>35</v>
      </c>
      <c r="D23" s="118" t="s">
        <v>132</v>
      </c>
      <c r="E23" s="119" t="s">
        <v>77</v>
      </c>
      <c r="F23" s="45">
        <v>14415</v>
      </c>
      <c r="G23" s="24">
        <v>2</v>
      </c>
      <c r="H23" s="5">
        <f t="shared" si="0"/>
        <v>28830</v>
      </c>
      <c r="I23" s="18"/>
      <c r="J23" s="18"/>
    </row>
    <row r="24" spans="1:10" ht="26.1" customHeight="1">
      <c r="A24" s="30">
        <v>11</v>
      </c>
      <c r="B24" s="15"/>
      <c r="C24" s="126" t="s">
        <v>36</v>
      </c>
      <c r="D24" s="118" t="s">
        <v>134</v>
      </c>
      <c r="E24" s="119" t="s">
        <v>76</v>
      </c>
      <c r="F24" s="45">
        <v>15288</v>
      </c>
      <c r="G24" s="24">
        <v>2</v>
      </c>
      <c r="H24" s="5">
        <f t="shared" si="0"/>
        <v>30576</v>
      </c>
      <c r="I24" s="18"/>
      <c r="J24" s="18"/>
    </row>
    <row r="25" spans="1:10" ht="26.1" customHeight="1">
      <c r="A25" s="30">
        <v>12</v>
      </c>
      <c r="B25" s="15"/>
      <c r="C25" s="126" t="s">
        <v>37</v>
      </c>
      <c r="D25" s="118" t="s">
        <v>135</v>
      </c>
      <c r="E25" s="119" t="s">
        <v>77</v>
      </c>
      <c r="F25" s="45">
        <v>31800</v>
      </c>
      <c r="G25" s="24">
        <v>2</v>
      </c>
      <c r="H25" s="5">
        <f t="shared" si="0"/>
        <v>63600</v>
      </c>
      <c r="I25" s="18"/>
      <c r="J25" s="18"/>
    </row>
    <row r="26" spans="1:10" ht="26.1" customHeight="1">
      <c r="A26" s="30">
        <v>13</v>
      </c>
      <c r="B26" s="15"/>
      <c r="C26" s="126" t="s">
        <v>38</v>
      </c>
      <c r="D26" s="118" t="s">
        <v>132</v>
      </c>
      <c r="E26" s="119" t="s">
        <v>77</v>
      </c>
      <c r="F26" s="45">
        <v>14415</v>
      </c>
      <c r="G26" s="24">
        <v>4</v>
      </c>
      <c r="H26" s="5">
        <f t="shared" si="0"/>
        <v>57660</v>
      </c>
      <c r="I26" s="18"/>
      <c r="J26" s="18"/>
    </row>
    <row r="27" spans="1:10" ht="74.25" customHeight="1">
      <c r="A27" s="30">
        <v>14</v>
      </c>
      <c r="B27" s="15"/>
      <c r="C27" s="126" t="s">
        <v>95</v>
      </c>
      <c r="D27" s="118" t="s">
        <v>136</v>
      </c>
      <c r="E27" s="119" t="s">
        <v>76</v>
      </c>
      <c r="F27" s="45">
        <v>2395</v>
      </c>
      <c r="G27" s="24">
        <v>500</v>
      </c>
      <c r="H27" s="5">
        <f t="shared" si="0"/>
        <v>1197500</v>
      </c>
      <c r="I27" s="18"/>
      <c r="J27" s="18"/>
    </row>
    <row r="28" spans="1:10" s="99" customFormat="1" ht="74.25" customHeight="1">
      <c r="A28" s="30">
        <v>15</v>
      </c>
      <c r="B28" s="123"/>
      <c r="C28" s="127" t="s">
        <v>153</v>
      </c>
      <c r="D28" s="118"/>
      <c r="E28" s="124" t="s">
        <v>154</v>
      </c>
      <c r="F28" s="125">
        <v>1</v>
      </c>
      <c r="G28" s="117">
        <v>36256.25</v>
      </c>
      <c r="H28" s="116">
        <f t="shared" si="0"/>
        <v>36256.25</v>
      </c>
      <c r="I28" s="100"/>
      <c r="J28" s="100"/>
    </row>
    <row r="29" spans="1:10" s="99" customFormat="1" ht="74.25" customHeight="1">
      <c r="A29" s="30">
        <v>16</v>
      </c>
      <c r="B29" s="123"/>
      <c r="C29" s="127" t="s">
        <v>155</v>
      </c>
      <c r="D29" s="118"/>
      <c r="E29" s="124" t="s">
        <v>154</v>
      </c>
      <c r="F29" s="125">
        <v>1</v>
      </c>
      <c r="G29" s="117">
        <v>36256.25</v>
      </c>
      <c r="H29" s="116">
        <f t="shared" si="0"/>
        <v>36256.25</v>
      </c>
      <c r="I29" s="100"/>
      <c r="J29" s="100"/>
    </row>
    <row r="30" spans="1:10" s="99" customFormat="1" ht="74.25" customHeight="1">
      <c r="A30" s="30">
        <v>17</v>
      </c>
      <c r="B30" s="123"/>
      <c r="C30" s="127" t="s">
        <v>156</v>
      </c>
      <c r="D30" s="118"/>
      <c r="E30" s="124" t="s">
        <v>78</v>
      </c>
      <c r="F30" s="125">
        <v>1</v>
      </c>
      <c r="G30" s="117">
        <v>93750</v>
      </c>
      <c r="H30" s="116">
        <f t="shared" si="0"/>
        <v>93750</v>
      </c>
      <c r="I30" s="100"/>
      <c r="J30" s="100"/>
    </row>
    <row r="31" spans="1:10" s="99" customFormat="1" ht="74.25" customHeight="1">
      <c r="A31" s="30">
        <v>18</v>
      </c>
      <c r="B31" s="123"/>
      <c r="C31" s="127" t="s">
        <v>157</v>
      </c>
      <c r="D31" s="118"/>
      <c r="E31" s="124" t="s">
        <v>78</v>
      </c>
      <c r="F31" s="125">
        <v>1</v>
      </c>
      <c r="G31" s="117">
        <v>85000</v>
      </c>
      <c r="H31" s="116">
        <f t="shared" si="0"/>
        <v>85000</v>
      </c>
      <c r="I31" s="100"/>
      <c r="J31" s="100"/>
    </row>
    <row r="32" spans="1:10" s="99" customFormat="1" ht="74.25" customHeight="1">
      <c r="A32" s="30">
        <v>19</v>
      </c>
      <c r="B32" s="123"/>
      <c r="C32" s="127" t="s">
        <v>158</v>
      </c>
      <c r="D32" s="118"/>
      <c r="E32" s="124" t="s">
        <v>78</v>
      </c>
      <c r="F32" s="125">
        <v>1</v>
      </c>
      <c r="G32" s="117">
        <v>71250</v>
      </c>
      <c r="H32" s="116">
        <f t="shared" si="0"/>
        <v>71250</v>
      </c>
      <c r="I32" s="100"/>
      <c r="J32" s="100"/>
    </row>
    <row r="33" spans="1:10" ht="33" customHeight="1">
      <c r="A33" s="30">
        <v>20</v>
      </c>
      <c r="B33" s="15"/>
      <c r="C33" s="126" t="s">
        <v>90</v>
      </c>
      <c r="D33" s="118" t="s">
        <v>86</v>
      </c>
      <c r="E33" s="119" t="s">
        <v>78</v>
      </c>
      <c r="F33" s="45">
        <v>1320</v>
      </c>
      <c r="G33" s="24">
        <v>1</v>
      </c>
      <c r="H33" s="5">
        <f t="shared" si="0"/>
        <v>1320</v>
      </c>
      <c r="I33" s="18"/>
      <c r="J33" s="18"/>
    </row>
    <row r="34" spans="1:10" ht="26.1" customHeight="1">
      <c r="A34" s="30">
        <v>21</v>
      </c>
      <c r="B34" s="15"/>
      <c r="C34" s="126" t="s">
        <v>39</v>
      </c>
      <c r="D34" s="118" t="s">
        <v>87</v>
      </c>
      <c r="E34" s="119" t="s">
        <v>77</v>
      </c>
      <c r="F34" s="45">
        <v>334</v>
      </c>
      <c r="G34" s="24">
        <v>1</v>
      </c>
      <c r="H34" s="5">
        <f t="shared" si="0"/>
        <v>334</v>
      </c>
      <c r="I34" s="18"/>
      <c r="J34" s="18"/>
    </row>
    <row r="35" spans="1:10" ht="26.1" customHeight="1">
      <c r="A35" s="30">
        <v>22</v>
      </c>
      <c r="B35" s="122"/>
      <c r="C35" s="126" t="s">
        <v>91</v>
      </c>
      <c r="D35" s="118"/>
      <c r="E35" s="119" t="s">
        <v>76</v>
      </c>
      <c r="F35" s="45">
        <v>36645</v>
      </c>
      <c r="G35" s="24">
        <v>2</v>
      </c>
      <c r="H35" s="5">
        <f t="shared" si="0"/>
        <v>73290</v>
      </c>
      <c r="I35" s="18"/>
      <c r="J35" s="18"/>
    </row>
    <row r="36" spans="1:10" ht="26.1" customHeight="1">
      <c r="A36" s="30">
        <v>23</v>
      </c>
      <c r="B36" s="15"/>
      <c r="C36" s="126" t="s">
        <v>96</v>
      </c>
      <c r="D36" s="118"/>
      <c r="E36" s="119" t="s">
        <v>76</v>
      </c>
      <c r="F36" s="45">
        <v>35600</v>
      </c>
      <c r="G36" s="24">
        <v>2</v>
      </c>
      <c r="H36" s="5">
        <f t="shared" si="0"/>
        <v>71200</v>
      </c>
      <c r="I36" s="18"/>
      <c r="J36" s="18"/>
    </row>
    <row r="37" spans="1:10" ht="26.1" customHeight="1">
      <c r="A37" s="30">
        <v>24</v>
      </c>
      <c r="B37" s="15"/>
      <c r="C37" s="126" t="s">
        <v>40</v>
      </c>
      <c r="D37" s="118"/>
      <c r="E37" s="119" t="s">
        <v>76</v>
      </c>
      <c r="F37" s="45">
        <v>7890</v>
      </c>
      <c r="G37" s="24">
        <v>2</v>
      </c>
      <c r="H37" s="5">
        <f t="shared" si="0"/>
        <v>15780</v>
      </c>
      <c r="I37" s="18"/>
      <c r="J37" s="18"/>
    </row>
    <row r="38" spans="1:10" ht="26.1" customHeight="1">
      <c r="A38" s="30">
        <v>25</v>
      </c>
      <c r="B38" s="15"/>
      <c r="C38" s="126" t="s">
        <v>41</v>
      </c>
      <c r="D38" s="118" t="s">
        <v>121</v>
      </c>
      <c r="E38" s="119" t="s">
        <v>78</v>
      </c>
      <c r="F38" s="45">
        <v>2549</v>
      </c>
      <c r="G38" s="24">
        <v>27</v>
      </c>
      <c r="H38" s="5">
        <f t="shared" si="0"/>
        <v>68823</v>
      </c>
      <c r="I38" s="18"/>
      <c r="J38" s="18"/>
    </row>
    <row r="39" spans="1:10" ht="26.1" customHeight="1">
      <c r="A39" s="30">
        <v>26</v>
      </c>
      <c r="B39" s="15"/>
      <c r="C39" s="126" t="s">
        <v>42</v>
      </c>
      <c r="D39" s="118" t="s">
        <v>122</v>
      </c>
      <c r="E39" s="119" t="s">
        <v>78</v>
      </c>
      <c r="F39" s="45">
        <v>3494</v>
      </c>
      <c r="G39" s="24">
        <v>34</v>
      </c>
      <c r="H39" s="5">
        <f t="shared" si="0"/>
        <v>118796</v>
      </c>
      <c r="I39" s="18"/>
      <c r="J39" s="18"/>
    </row>
    <row r="40" spans="1:10" ht="26.1" customHeight="1">
      <c r="A40" s="30">
        <v>27</v>
      </c>
      <c r="B40" s="15"/>
      <c r="C40" s="126" t="s">
        <v>43</v>
      </c>
      <c r="D40" s="118"/>
      <c r="E40" s="119" t="s">
        <v>78</v>
      </c>
      <c r="F40" s="45">
        <v>2700</v>
      </c>
      <c r="G40" s="24">
        <v>45</v>
      </c>
      <c r="H40" s="5">
        <f t="shared" si="0"/>
        <v>121500</v>
      </c>
      <c r="I40" s="18"/>
      <c r="J40" s="18"/>
    </row>
    <row r="41" spans="1:10" ht="26.1" customHeight="1">
      <c r="A41" s="30">
        <v>28</v>
      </c>
      <c r="B41" s="15"/>
      <c r="C41" s="126" t="s">
        <v>98</v>
      </c>
      <c r="D41" s="118"/>
      <c r="E41" s="119" t="s">
        <v>78</v>
      </c>
      <c r="F41" s="45">
        <v>5199</v>
      </c>
      <c r="G41" s="24">
        <v>9</v>
      </c>
      <c r="H41" s="5">
        <f t="shared" si="0"/>
        <v>46791</v>
      </c>
      <c r="I41" s="18"/>
      <c r="J41" s="18"/>
    </row>
    <row r="42" spans="1:10" ht="26.1" customHeight="1">
      <c r="A42" s="30">
        <v>29</v>
      </c>
      <c r="B42" s="15"/>
      <c r="C42" s="126" t="s">
        <v>99</v>
      </c>
      <c r="D42" s="118" t="s">
        <v>123</v>
      </c>
      <c r="E42" s="119" t="s">
        <v>78</v>
      </c>
      <c r="F42" s="45">
        <v>2294</v>
      </c>
      <c r="G42" s="24">
        <v>50</v>
      </c>
      <c r="H42" s="5">
        <f t="shared" si="0"/>
        <v>114700</v>
      </c>
      <c r="I42" s="18"/>
      <c r="J42" s="18"/>
    </row>
    <row r="43" spans="1:10" ht="26.1" customHeight="1">
      <c r="A43" s="30">
        <v>30</v>
      </c>
      <c r="B43" s="15"/>
      <c r="C43" s="126" t="s">
        <v>100</v>
      </c>
      <c r="D43" s="118" t="s">
        <v>124</v>
      </c>
      <c r="E43" s="119" t="s">
        <v>78</v>
      </c>
      <c r="F43" s="45">
        <v>3635</v>
      </c>
      <c r="G43" s="24">
        <v>42</v>
      </c>
      <c r="H43" s="5">
        <f t="shared" si="0"/>
        <v>152670</v>
      </c>
      <c r="I43" s="18"/>
      <c r="J43" s="18"/>
    </row>
    <row r="44" spans="1:10" ht="26.1" customHeight="1">
      <c r="A44" s="30">
        <v>31</v>
      </c>
      <c r="B44" s="15"/>
      <c r="C44" s="126" t="s">
        <v>97</v>
      </c>
      <c r="D44" s="118" t="s">
        <v>124</v>
      </c>
      <c r="E44" s="119" t="s">
        <v>78</v>
      </c>
      <c r="F44" s="45">
        <v>2240</v>
      </c>
      <c r="G44" s="24">
        <v>1</v>
      </c>
      <c r="H44" s="5">
        <f t="shared" si="0"/>
        <v>2240</v>
      </c>
      <c r="I44" s="18"/>
      <c r="J44" s="18"/>
    </row>
    <row r="45" spans="1:10" ht="26.1" customHeight="1">
      <c r="A45" s="30">
        <v>32</v>
      </c>
      <c r="B45" s="15"/>
      <c r="C45" s="126" t="s">
        <v>101</v>
      </c>
      <c r="D45" s="118" t="s">
        <v>123</v>
      </c>
      <c r="E45" s="119" t="s">
        <v>78</v>
      </c>
      <c r="F45" s="45">
        <v>2194</v>
      </c>
      <c r="G45" s="24">
        <v>8</v>
      </c>
      <c r="H45" s="5">
        <f t="shared" si="0"/>
        <v>17552</v>
      </c>
      <c r="I45" s="18"/>
      <c r="J45" s="18"/>
    </row>
    <row r="46" spans="1:10" ht="26.1" customHeight="1">
      <c r="A46" s="30">
        <v>33</v>
      </c>
      <c r="B46" s="15"/>
      <c r="C46" s="126" t="s">
        <v>102</v>
      </c>
      <c r="D46" s="118" t="s">
        <v>122</v>
      </c>
      <c r="E46" s="119" t="s">
        <v>78</v>
      </c>
      <c r="F46" s="45">
        <v>14219</v>
      </c>
      <c r="G46" s="24">
        <v>19</v>
      </c>
      <c r="H46" s="5">
        <f t="shared" si="0"/>
        <v>270161</v>
      </c>
      <c r="I46" s="18"/>
      <c r="J46" s="18"/>
    </row>
    <row r="47" spans="1:10" ht="26.1" customHeight="1">
      <c r="A47" s="30">
        <v>34</v>
      </c>
      <c r="B47" s="15"/>
      <c r="C47" s="126" t="s">
        <v>103</v>
      </c>
      <c r="D47" s="118" t="s">
        <v>125</v>
      </c>
      <c r="E47" s="119" t="s">
        <v>78</v>
      </c>
      <c r="F47" s="45">
        <v>15880</v>
      </c>
      <c r="G47" s="24">
        <v>1</v>
      </c>
      <c r="H47" s="5">
        <f t="shared" si="0"/>
        <v>15880</v>
      </c>
      <c r="I47" s="18"/>
      <c r="J47" s="18"/>
    </row>
    <row r="48" spans="1:10" ht="36.75" customHeight="1">
      <c r="A48" s="30">
        <v>35</v>
      </c>
      <c r="B48" s="15"/>
      <c r="C48" s="126" t="s">
        <v>104</v>
      </c>
      <c r="D48" s="118" t="s">
        <v>126</v>
      </c>
      <c r="E48" s="119" t="s">
        <v>76</v>
      </c>
      <c r="F48" s="45">
        <v>3140</v>
      </c>
      <c r="G48" s="24">
        <v>4</v>
      </c>
      <c r="H48" s="5">
        <f t="shared" si="0"/>
        <v>12560</v>
      </c>
      <c r="I48" s="18"/>
      <c r="J48" s="18"/>
    </row>
    <row r="49" spans="1:10" ht="26.1" customHeight="1">
      <c r="A49" s="30">
        <v>36</v>
      </c>
      <c r="B49" s="15"/>
      <c r="C49" s="126" t="s">
        <v>105</v>
      </c>
      <c r="D49" s="118" t="s">
        <v>127</v>
      </c>
      <c r="E49" s="119" t="s">
        <v>78</v>
      </c>
      <c r="F49" s="45">
        <v>4940</v>
      </c>
      <c r="G49" s="24">
        <v>66</v>
      </c>
      <c r="H49" s="5">
        <f t="shared" si="0"/>
        <v>326040</v>
      </c>
      <c r="I49" s="18"/>
      <c r="J49" s="18"/>
    </row>
    <row r="50" spans="1:10" ht="26.1" customHeight="1">
      <c r="A50" s="30">
        <v>37</v>
      </c>
      <c r="B50" s="15"/>
      <c r="C50" s="126" t="s">
        <v>106</v>
      </c>
      <c r="D50" s="118" t="s">
        <v>127</v>
      </c>
      <c r="E50" s="119" t="s">
        <v>78</v>
      </c>
      <c r="F50" s="45">
        <v>2610</v>
      </c>
      <c r="G50" s="24">
        <v>3</v>
      </c>
      <c r="H50" s="5">
        <f t="shared" si="0"/>
        <v>7830</v>
      </c>
      <c r="I50" s="18"/>
      <c r="J50" s="18"/>
    </row>
    <row r="51" spans="1:10" ht="26.1" customHeight="1">
      <c r="A51" s="30">
        <v>38</v>
      </c>
      <c r="B51" s="15"/>
      <c r="C51" s="126" t="s">
        <v>107</v>
      </c>
      <c r="D51" s="118" t="s">
        <v>126</v>
      </c>
      <c r="E51" s="119" t="s">
        <v>78</v>
      </c>
      <c r="F51" s="45">
        <v>4040</v>
      </c>
      <c r="G51" s="24">
        <v>15</v>
      </c>
      <c r="H51" s="5">
        <f t="shared" si="0"/>
        <v>60600</v>
      </c>
      <c r="I51" s="18"/>
      <c r="J51" s="18"/>
    </row>
    <row r="52" spans="1:10" ht="26.1" customHeight="1">
      <c r="A52" s="30">
        <v>39</v>
      </c>
      <c r="B52" s="15"/>
      <c r="C52" s="126" t="s">
        <v>44</v>
      </c>
      <c r="D52" s="118" t="s">
        <v>128</v>
      </c>
      <c r="E52" s="119" t="s">
        <v>78</v>
      </c>
      <c r="F52" s="45">
        <v>4100</v>
      </c>
      <c r="G52" s="24">
        <v>5</v>
      </c>
      <c r="H52" s="5">
        <f t="shared" si="0"/>
        <v>20500</v>
      </c>
      <c r="I52" s="18"/>
      <c r="J52" s="18"/>
    </row>
    <row r="53" spans="1:10" ht="26.1" customHeight="1">
      <c r="A53" s="30">
        <v>40</v>
      </c>
      <c r="B53" s="15"/>
      <c r="C53" s="126" t="s">
        <v>108</v>
      </c>
      <c r="D53" s="118" t="s">
        <v>137</v>
      </c>
      <c r="E53" s="119" t="s">
        <v>76</v>
      </c>
      <c r="F53" s="45">
        <v>3359</v>
      </c>
      <c r="G53" s="24">
        <v>39</v>
      </c>
      <c r="H53" s="5">
        <f t="shared" si="0"/>
        <v>131001</v>
      </c>
      <c r="I53" s="18"/>
      <c r="J53" s="18"/>
    </row>
    <row r="54" spans="1:10" ht="26.1" customHeight="1">
      <c r="A54" s="30">
        <v>41</v>
      </c>
      <c r="B54" s="15"/>
      <c r="C54" s="126" t="s">
        <v>109</v>
      </c>
      <c r="D54" s="118" t="s">
        <v>129</v>
      </c>
      <c r="E54" s="119" t="s">
        <v>78</v>
      </c>
      <c r="F54" s="45">
        <v>6490</v>
      </c>
      <c r="G54" s="24">
        <v>9</v>
      </c>
      <c r="H54" s="5">
        <f t="shared" si="0"/>
        <v>58410</v>
      </c>
      <c r="I54" s="18"/>
      <c r="J54" s="18"/>
    </row>
    <row r="55" spans="1:10" ht="45" customHeight="1">
      <c r="A55" s="30">
        <v>42</v>
      </c>
      <c r="B55" s="15"/>
      <c r="C55" s="126" t="s">
        <v>110</v>
      </c>
      <c r="D55" s="118" t="s">
        <v>138</v>
      </c>
      <c r="E55" s="119" t="s">
        <v>76</v>
      </c>
      <c r="F55" s="45">
        <v>21170</v>
      </c>
      <c r="G55" s="24">
        <v>17</v>
      </c>
      <c r="H55" s="5">
        <f t="shared" si="0"/>
        <v>359890</v>
      </c>
      <c r="I55" s="18"/>
      <c r="J55" s="18"/>
    </row>
    <row r="56" spans="1:10" ht="26.1" customHeight="1">
      <c r="A56" s="30">
        <v>43</v>
      </c>
      <c r="B56" s="15"/>
      <c r="C56" s="126" t="s">
        <v>111</v>
      </c>
      <c r="D56" s="118" t="s">
        <v>139</v>
      </c>
      <c r="E56" s="119" t="s">
        <v>78</v>
      </c>
      <c r="F56" s="45">
        <v>10250</v>
      </c>
      <c r="G56" s="24">
        <v>10</v>
      </c>
      <c r="H56" s="5">
        <f t="shared" si="0"/>
        <v>102500</v>
      </c>
      <c r="I56" s="18"/>
      <c r="J56" s="18"/>
    </row>
    <row r="57" spans="1:10" ht="26.1" customHeight="1">
      <c r="A57" s="30">
        <v>44</v>
      </c>
      <c r="B57" s="15"/>
      <c r="C57" s="126" t="s">
        <v>112</v>
      </c>
      <c r="D57" s="118" t="s">
        <v>140</v>
      </c>
      <c r="E57" s="119" t="s">
        <v>78</v>
      </c>
      <c r="F57" s="45">
        <v>7490</v>
      </c>
      <c r="G57" s="24">
        <v>5</v>
      </c>
      <c r="H57" s="5">
        <f t="shared" si="0"/>
        <v>37450</v>
      </c>
      <c r="I57" s="18"/>
      <c r="J57" s="18"/>
    </row>
    <row r="58" spans="1:10" ht="49.5" customHeight="1">
      <c r="A58" s="30">
        <v>45</v>
      </c>
      <c r="B58" s="15"/>
      <c r="C58" s="126" t="s">
        <v>141</v>
      </c>
      <c r="D58" s="118"/>
      <c r="E58" s="119" t="s">
        <v>78</v>
      </c>
      <c r="F58" s="45">
        <v>6277</v>
      </c>
      <c r="G58" s="24">
        <v>10</v>
      </c>
      <c r="H58" s="5">
        <f t="shared" si="0"/>
        <v>62770</v>
      </c>
      <c r="I58" s="18"/>
      <c r="J58" s="18"/>
    </row>
    <row r="59" spans="1:10" ht="50.25" customHeight="1">
      <c r="A59" s="30">
        <v>46</v>
      </c>
      <c r="B59" s="15"/>
      <c r="C59" s="126" t="s">
        <v>142</v>
      </c>
      <c r="D59" s="118"/>
      <c r="E59" s="119" t="s">
        <v>78</v>
      </c>
      <c r="F59" s="45">
        <v>6220</v>
      </c>
      <c r="G59" s="24">
        <v>4</v>
      </c>
      <c r="H59" s="5">
        <f t="shared" si="0"/>
        <v>24880</v>
      </c>
      <c r="I59" s="18"/>
      <c r="J59" s="18"/>
    </row>
    <row r="60" spans="1:10" ht="26.1" customHeight="1">
      <c r="A60" s="30">
        <v>47</v>
      </c>
      <c r="B60" s="15"/>
      <c r="C60" s="126" t="s">
        <v>113</v>
      </c>
      <c r="D60" s="118"/>
      <c r="E60" s="119" t="s">
        <v>79</v>
      </c>
      <c r="F60" s="45">
        <v>27180</v>
      </c>
      <c r="G60" s="24">
        <v>25</v>
      </c>
      <c r="H60" s="5">
        <f t="shared" si="0"/>
        <v>679500</v>
      </c>
      <c r="I60" s="18"/>
      <c r="J60" s="18"/>
    </row>
    <row r="61" spans="1:10" ht="26.1" customHeight="1">
      <c r="A61" s="30">
        <v>48</v>
      </c>
      <c r="B61" s="15"/>
      <c r="C61" s="126" t="s">
        <v>45</v>
      </c>
      <c r="D61" s="118"/>
      <c r="E61" s="119" t="s">
        <v>76</v>
      </c>
      <c r="F61" s="45">
        <v>14400</v>
      </c>
      <c r="G61" s="24">
        <v>13</v>
      </c>
      <c r="H61" s="5">
        <f t="shared" si="0"/>
        <v>187200</v>
      </c>
      <c r="I61" s="18"/>
      <c r="J61" s="18"/>
    </row>
    <row r="62" spans="1:10" ht="26.1" customHeight="1">
      <c r="A62" s="30">
        <v>49</v>
      </c>
      <c r="B62" s="15"/>
      <c r="C62" s="126" t="s">
        <v>46</v>
      </c>
      <c r="D62" s="118"/>
      <c r="E62" s="119" t="s">
        <v>76</v>
      </c>
      <c r="F62" s="45">
        <v>52470</v>
      </c>
      <c r="G62" s="24">
        <v>13</v>
      </c>
      <c r="H62" s="5">
        <f t="shared" si="0"/>
        <v>682110</v>
      </c>
      <c r="I62" s="18"/>
      <c r="J62" s="18"/>
    </row>
    <row r="63" spans="1:10" ht="26.1" customHeight="1">
      <c r="A63" s="30">
        <v>50</v>
      </c>
      <c r="B63" s="15"/>
      <c r="C63" s="126" t="s">
        <v>47</v>
      </c>
      <c r="D63" s="118"/>
      <c r="E63" s="119" t="s">
        <v>76</v>
      </c>
      <c r="F63" s="45">
        <v>23020</v>
      </c>
      <c r="G63" s="24">
        <v>17</v>
      </c>
      <c r="H63" s="5">
        <f t="shared" si="0"/>
        <v>391340</v>
      </c>
      <c r="I63" s="18"/>
      <c r="J63" s="18"/>
    </row>
    <row r="64" spans="1:10" ht="26.1" customHeight="1">
      <c r="A64" s="30">
        <v>51</v>
      </c>
      <c r="B64" s="15"/>
      <c r="C64" s="126" t="s">
        <v>48</v>
      </c>
      <c r="D64" s="118"/>
      <c r="E64" s="119" t="s">
        <v>77</v>
      </c>
      <c r="F64" s="45">
        <v>25630</v>
      </c>
      <c r="G64" s="24">
        <v>4</v>
      </c>
      <c r="H64" s="5">
        <f t="shared" si="0"/>
        <v>102520</v>
      </c>
      <c r="I64" s="18"/>
      <c r="J64" s="18"/>
    </row>
    <row r="65" spans="1:10" ht="26.1" customHeight="1">
      <c r="A65" s="30">
        <v>52</v>
      </c>
      <c r="B65" s="15"/>
      <c r="C65" s="126" t="s">
        <v>49</v>
      </c>
      <c r="D65" s="118"/>
      <c r="E65" s="119" t="s">
        <v>77</v>
      </c>
      <c r="F65" s="45">
        <v>25630</v>
      </c>
      <c r="G65" s="24">
        <v>4</v>
      </c>
      <c r="H65" s="5">
        <f t="shared" si="0"/>
        <v>102520</v>
      </c>
      <c r="I65" s="18"/>
      <c r="J65" s="18"/>
    </row>
    <row r="66" spans="1:10" ht="26.1" customHeight="1">
      <c r="A66" s="30">
        <v>53</v>
      </c>
      <c r="B66" s="15"/>
      <c r="C66" s="126" t="s">
        <v>50</v>
      </c>
      <c r="D66" s="118"/>
      <c r="E66" s="119" t="s">
        <v>77</v>
      </c>
      <c r="F66" s="45">
        <v>25630</v>
      </c>
      <c r="G66" s="24">
        <v>4</v>
      </c>
      <c r="H66" s="5">
        <f t="shared" si="0"/>
        <v>102520</v>
      </c>
      <c r="I66" s="18"/>
      <c r="J66" s="18"/>
    </row>
    <row r="67" spans="1:10" ht="26.1" customHeight="1">
      <c r="A67" s="30">
        <v>54</v>
      </c>
      <c r="B67" s="15"/>
      <c r="C67" s="126" t="s">
        <v>51</v>
      </c>
      <c r="D67" s="118"/>
      <c r="E67" s="119" t="s">
        <v>78</v>
      </c>
      <c r="F67" s="45">
        <v>17955</v>
      </c>
      <c r="G67" s="24">
        <v>1</v>
      </c>
      <c r="H67" s="5">
        <f t="shared" si="0"/>
        <v>17955</v>
      </c>
      <c r="I67" s="18"/>
      <c r="J67" s="18"/>
    </row>
    <row r="68" spans="1:10" ht="26.1" customHeight="1">
      <c r="A68" s="30">
        <v>55</v>
      </c>
      <c r="B68" s="15"/>
      <c r="C68" s="126" t="s">
        <v>52</v>
      </c>
      <c r="D68" s="118" t="s">
        <v>143</v>
      </c>
      <c r="E68" s="119" t="s">
        <v>77</v>
      </c>
      <c r="F68" s="45">
        <v>864</v>
      </c>
      <c r="G68" s="24">
        <v>10</v>
      </c>
      <c r="H68" s="5">
        <f t="shared" si="0"/>
        <v>8640</v>
      </c>
      <c r="I68" s="18"/>
      <c r="J68" s="18"/>
    </row>
    <row r="69" spans="1:10" s="99" customFormat="1" ht="26.1" customHeight="1">
      <c r="A69" s="30">
        <v>56</v>
      </c>
      <c r="B69" s="123"/>
      <c r="C69" s="127" t="s">
        <v>159</v>
      </c>
      <c r="D69" s="118"/>
      <c r="E69" s="124" t="s">
        <v>76</v>
      </c>
      <c r="F69" s="125">
        <v>21400</v>
      </c>
      <c r="G69" s="117">
        <v>3</v>
      </c>
      <c r="H69" s="116">
        <f t="shared" si="0"/>
        <v>64200</v>
      </c>
      <c r="I69" s="100"/>
      <c r="J69" s="100"/>
    </row>
    <row r="70" spans="1:10" ht="26.1" customHeight="1">
      <c r="A70" s="30">
        <v>57</v>
      </c>
      <c r="B70" s="15"/>
      <c r="C70" s="126" t="s">
        <v>114</v>
      </c>
      <c r="D70" s="118"/>
      <c r="E70" s="119" t="s">
        <v>80</v>
      </c>
      <c r="F70" s="45">
        <v>2190</v>
      </c>
      <c r="G70" s="24">
        <v>6</v>
      </c>
      <c r="H70" s="5">
        <f t="shared" ref="H70:H108" si="1">F70*G70</f>
        <v>13140</v>
      </c>
      <c r="I70" s="18"/>
      <c r="J70" s="18"/>
    </row>
    <row r="71" spans="1:10" ht="26.1" customHeight="1">
      <c r="A71" s="30">
        <v>58</v>
      </c>
      <c r="B71" s="15"/>
      <c r="C71" s="126" t="s">
        <v>53</v>
      </c>
      <c r="D71" s="118"/>
      <c r="E71" s="119" t="s">
        <v>76</v>
      </c>
      <c r="F71" s="45">
        <v>1965</v>
      </c>
      <c r="G71" s="24">
        <v>20</v>
      </c>
      <c r="H71" s="5">
        <f t="shared" si="1"/>
        <v>39300</v>
      </c>
      <c r="I71" s="18"/>
      <c r="J71" s="18"/>
    </row>
    <row r="72" spans="1:10" ht="26.1" customHeight="1">
      <c r="A72" s="30">
        <v>59</v>
      </c>
      <c r="B72" s="15"/>
      <c r="C72" s="126" t="s">
        <v>115</v>
      </c>
      <c r="D72" s="118" t="s">
        <v>144</v>
      </c>
      <c r="E72" s="119" t="s">
        <v>80</v>
      </c>
      <c r="F72" s="45">
        <v>1214</v>
      </c>
      <c r="G72" s="24">
        <v>10</v>
      </c>
      <c r="H72" s="5">
        <f t="shared" si="1"/>
        <v>12140</v>
      </c>
      <c r="I72" s="18"/>
      <c r="J72" s="18"/>
    </row>
    <row r="73" spans="1:10" s="99" customFormat="1" ht="26.1" customHeight="1">
      <c r="A73" s="30">
        <v>60</v>
      </c>
      <c r="B73" s="123"/>
      <c r="C73" s="127" t="s">
        <v>160</v>
      </c>
      <c r="D73" s="118"/>
      <c r="E73" s="124" t="s">
        <v>76</v>
      </c>
      <c r="F73" s="125">
        <v>1720</v>
      </c>
      <c r="G73" s="117">
        <v>20</v>
      </c>
      <c r="H73" s="116">
        <f t="shared" si="1"/>
        <v>34400</v>
      </c>
      <c r="I73" s="100"/>
      <c r="J73" s="100"/>
    </row>
    <row r="74" spans="1:10" ht="26.1" customHeight="1">
      <c r="A74" s="30">
        <v>61</v>
      </c>
      <c r="B74" s="15"/>
      <c r="C74" s="126" t="s">
        <v>54</v>
      </c>
      <c r="D74" s="118"/>
      <c r="E74" s="119" t="s">
        <v>32</v>
      </c>
      <c r="F74" s="45">
        <v>6988</v>
      </c>
      <c r="G74" s="24">
        <v>0.5</v>
      </c>
      <c r="H74" s="5">
        <f t="shared" si="1"/>
        <v>3494</v>
      </c>
      <c r="I74" s="18"/>
      <c r="J74" s="18"/>
    </row>
    <row r="75" spans="1:10" ht="26.1" customHeight="1">
      <c r="A75" s="30">
        <v>62</v>
      </c>
      <c r="B75" s="15"/>
      <c r="C75" s="126" t="s">
        <v>55</v>
      </c>
      <c r="D75" s="118"/>
      <c r="E75" s="119" t="s">
        <v>32</v>
      </c>
      <c r="F75" s="45">
        <v>1530</v>
      </c>
      <c r="G75" s="24">
        <v>1</v>
      </c>
      <c r="H75" s="5">
        <f t="shared" si="1"/>
        <v>1530</v>
      </c>
      <c r="I75" s="18"/>
      <c r="J75" s="18"/>
    </row>
    <row r="76" spans="1:10" ht="26.1" customHeight="1">
      <c r="A76" s="30">
        <v>63</v>
      </c>
      <c r="B76" s="15"/>
      <c r="C76" s="126" t="s">
        <v>56</v>
      </c>
      <c r="D76" s="118"/>
      <c r="E76" s="119" t="s">
        <v>32</v>
      </c>
      <c r="F76" s="45">
        <v>3510</v>
      </c>
      <c r="G76" s="24">
        <v>0.5</v>
      </c>
      <c r="H76" s="5">
        <f t="shared" si="1"/>
        <v>1755</v>
      </c>
      <c r="I76" s="18"/>
      <c r="J76" s="18"/>
    </row>
    <row r="77" spans="1:10" s="99" customFormat="1" ht="26.1" customHeight="1">
      <c r="A77" s="30">
        <v>64</v>
      </c>
      <c r="B77" s="123"/>
      <c r="C77" s="127" t="s">
        <v>161</v>
      </c>
      <c r="D77" s="118"/>
      <c r="E77" s="124" t="s">
        <v>32</v>
      </c>
      <c r="F77" s="125">
        <v>2195.64</v>
      </c>
      <c r="G77" s="117">
        <v>20</v>
      </c>
      <c r="H77" s="116">
        <f t="shared" si="1"/>
        <v>43912.799999999996</v>
      </c>
      <c r="I77" s="100"/>
      <c r="J77" s="100"/>
    </row>
    <row r="78" spans="1:10" s="99" customFormat="1" ht="26.1" customHeight="1">
      <c r="A78" s="30">
        <v>65</v>
      </c>
      <c r="B78" s="123"/>
      <c r="C78" s="127" t="s">
        <v>162</v>
      </c>
      <c r="D78" s="118"/>
      <c r="E78" s="124" t="s">
        <v>32</v>
      </c>
      <c r="F78" s="125">
        <v>14000</v>
      </c>
      <c r="G78" s="117">
        <v>2</v>
      </c>
      <c r="H78" s="116">
        <f t="shared" si="1"/>
        <v>28000</v>
      </c>
      <c r="I78" s="100"/>
      <c r="J78" s="100"/>
    </row>
    <row r="79" spans="1:10" ht="26.1" customHeight="1">
      <c r="A79" s="30">
        <v>66</v>
      </c>
      <c r="B79" s="15"/>
      <c r="C79" s="126" t="s">
        <v>163</v>
      </c>
      <c r="D79" s="118"/>
      <c r="E79" s="119" t="s">
        <v>32</v>
      </c>
      <c r="F79" s="45">
        <v>140</v>
      </c>
      <c r="G79" s="24">
        <v>18</v>
      </c>
      <c r="H79" s="5">
        <f t="shared" si="1"/>
        <v>2520</v>
      </c>
      <c r="I79" s="18"/>
      <c r="J79" s="18"/>
    </row>
    <row r="80" spans="1:10" ht="26.1" customHeight="1">
      <c r="A80" s="30">
        <v>67</v>
      </c>
      <c r="B80" s="15"/>
      <c r="C80" s="126" t="s">
        <v>57</v>
      </c>
      <c r="D80" s="118"/>
      <c r="E80" s="119" t="s">
        <v>79</v>
      </c>
      <c r="F80" s="45">
        <v>340</v>
      </c>
      <c r="G80" s="24">
        <v>20</v>
      </c>
      <c r="H80" s="5">
        <f t="shared" si="1"/>
        <v>6800</v>
      </c>
      <c r="I80" s="18"/>
      <c r="J80" s="18"/>
    </row>
    <row r="81" spans="1:10" ht="26.1" customHeight="1">
      <c r="A81" s="30">
        <v>68</v>
      </c>
      <c r="B81" s="15"/>
      <c r="C81" s="126" t="s">
        <v>116</v>
      </c>
      <c r="D81" s="43"/>
      <c r="E81" s="119" t="s">
        <v>79</v>
      </c>
      <c r="F81" s="45">
        <v>72</v>
      </c>
      <c r="G81" s="24">
        <v>500</v>
      </c>
      <c r="H81" s="5">
        <f t="shared" si="1"/>
        <v>36000</v>
      </c>
      <c r="I81" s="18"/>
      <c r="J81" s="18"/>
    </row>
    <row r="82" spans="1:10" ht="26.1" customHeight="1">
      <c r="A82" s="30">
        <v>69</v>
      </c>
      <c r="B82" s="33"/>
      <c r="C82" s="128" t="s">
        <v>164</v>
      </c>
      <c r="D82" s="19" t="s">
        <v>145</v>
      </c>
      <c r="E82" s="120" t="s">
        <v>76</v>
      </c>
      <c r="F82" s="40">
        <v>600</v>
      </c>
      <c r="G82" s="24">
        <v>50</v>
      </c>
      <c r="H82" s="5">
        <f t="shared" si="1"/>
        <v>30000</v>
      </c>
      <c r="I82" s="18"/>
      <c r="J82" s="18"/>
    </row>
    <row r="83" spans="1:10" ht="26.1" customHeight="1">
      <c r="A83" s="30">
        <v>70</v>
      </c>
      <c r="B83" s="33"/>
      <c r="C83" s="128" t="s">
        <v>58</v>
      </c>
      <c r="D83" s="19"/>
      <c r="E83" s="120" t="s">
        <v>79</v>
      </c>
      <c r="F83" s="41">
        <v>471</v>
      </c>
      <c r="G83" s="24">
        <v>50</v>
      </c>
      <c r="H83" s="5">
        <f t="shared" si="1"/>
        <v>23550</v>
      </c>
      <c r="I83" s="18"/>
      <c r="J83" s="18"/>
    </row>
    <row r="84" spans="1:10" ht="26.1" customHeight="1">
      <c r="A84" s="30">
        <v>71</v>
      </c>
      <c r="B84" s="33"/>
      <c r="C84" s="128" t="s">
        <v>59</v>
      </c>
      <c r="D84" s="19"/>
      <c r="E84" s="120" t="s">
        <v>79</v>
      </c>
      <c r="F84" s="41">
        <v>471</v>
      </c>
      <c r="G84" s="24">
        <v>50</v>
      </c>
      <c r="H84" s="5">
        <f t="shared" si="1"/>
        <v>23550</v>
      </c>
      <c r="I84" s="18"/>
      <c r="J84" s="18"/>
    </row>
    <row r="85" spans="1:10" ht="26.1" customHeight="1">
      <c r="A85" s="30">
        <v>72</v>
      </c>
      <c r="B85" s="33"/>
      <c r="C85" s="128" t="s">
        <v>60</v>
      </c>
      <c r="D85" s="19"/>
      <c r="E85" s="120" t="s">
        <v>79</v>
      </c>
      <c r="F85" s="41">
        <v>471</v>
      </c>
      <c r="G85" s="24">
        <v>50</v>
      </c>
      <c r="H85" s="5">
        <f t="shared" si="1"/>
        <v>23550</v>
      </c>
      <c r="I85" s="18"/>
      <c r="J85" s="18"/>
    </row>
    <row r="86" spans="1:10" ht="26.1" customHeight="1">
      <c r="A86" s="30">
        <v>73</v>
      </c>
      <c r="B86" s="33"/>
      <c r="C86" s="128" t="s">
        <v>61</v>
      </c>
      <c r="D86" s="19"/>
      <c r="E86" s="120" t="s">
        <v>79</v>
      </c>
      <c r="F86" s="41">
        <v>471</v>
      </c>
      <c r="G86" s="24">
        <v>50</v>
      </c>
      <c r="H86" s="5">
        <f t="shared" si="1"/>
        <v>23550</v>
      </c>
      <c r="I86" s="18"/>
      <c r="J86" s="18"/>
    </row>
    <row r="87" spans="1:10" ht="26.1" customHeight="1">
      <c r="A87" s="30">
        <v>74</v>
      </c>
      <c r="B87" s="33"/>
      <c r="C87" s="128" t="s">
        <v>62</v>
      </c>
      <c r="D87" s="19"/>
      <c r="E87" s="120" t="s">
        <v>79</v>
      </c>
      <c r="F87" s="41">
        <v>532</v>
      </c>
      <c r="G87" s="24">
        <v>50</v>
      </c>
      <c r="H87" s="5">
        <f t="shared" si="1"/>
        <v>26600</v>
      </c>
      <c r="I87" s="18"/>
      <c r="J87" s="18"/>
    </row>
    <row r="88" spans="1:10" ht="26.1" customHeight="1">
      <c r="A88" s="30">
        <v>75</v>
      </c>
      <c r="B88" s="33"/>
      <c r="C88" s="128" t="s">
        <v>63</v>
      </c>
      <c r="D88" s="19"/>
      <c r="E88" s="120" t="s">
        <v>79</v>
      </c>
      <c r="F88" s="41">
        <v>11</v>
      </c>
      <c r="G88" s="24">
        <v>200</v>
      </c>
      <c r="H88" s="5">
        <f t="shared" si="1"/>
        <v>2200</v>
      </c>
      <c r="I88" s="18"/>
      <c r="J88" s="18"/>
    </row>
    <row r="89" spans="1:10" ht="26.1" customHeight="1">
      <c r="A89" s="30">
        <v>76</v>
      </c>
      <c r="B89" s="33"/>
      <c r="C89" s="128" t="s">
        <v>64</v>
      </c>
      <c r="D89" s="19"/>
      <c r="E89" s="120" t="s">
        <v>79</v>
      </c>
      <c r="F89" s="41">
        <v>20</v>
      </c>
      <c r="G89" s="24">
        <v>5000</v>
      </c>
      <c r="H89" s="5">
        <f t="shared" si="1"/>
        <v>100000</v>
      </c>
      <c r="I89" s="18"/>
      <c r="J89" s="18"/>
    </row>
    <row r="90" spans="1:10" ht="26.1" customHeight="1">
      <c r="A90" s="30">
        <v>77</v>
      </c>
      <c r="B90" s="33"/>
      <c r="C90" s="128" t="s">
        <v>65</v>
      </c>
      <c r="D90" s="19" t="s">
        <v>136</v>
      </c>
      <c r="E90" s="120" t="s">
        <v>76</v>
      </c>
      <c r="F90" s="41">
        <v>300</v>
      </c>
      <c r="G90" s="24">
        <v>10</v>
      </c>
      <c r="H90" s="5">
        <f t="shared" si="1"/>
        <v>3000</v>
      </c>
      <c r="I90" s="18"/>
      <c r="J90" s="18"/>
    </row>
    <row r="91" spans="1:10" ht="26.1" customHeight="1">
      <c r="A91" s="30">
        <v>78</v>
      </c>
      <c r="B91" s="33"/>
      <c r="C91" s="129" t="s">
        <v>165</v>
      </c>
      <c r="D91" s="19"/>
      <c r="E91" s="120" t="s">
        <v>79</v>
      </c>
      <c r="F91" s="41">
        <v>8</v>
      </c>
      <c r="G91" s="24">
        <v>2000</v>
      </c>
      <c r="H91" s="5">
        <f t="shared" si="1"/>
        <v>16000</v>
      </c>
      <c r="I91" s="18"/>
      <c r="J91" s="18"/>
    </row>
    <row r="92" spans="1:10" ht="26.1" customHeight="1">
      <c r="A92" s="30">
        <v>79</v>
      </c>
      <c r="B92" s="33"/>
      <c r="C92" s="129" t="s">
        <v>66</v>
      </c>
      <c r="D92" s="19" t="s">
        <v>146</v>
      </c>
      <c r="E92" s="120" t="s">
        <v>79</v>
      </c>
      <c r="F92" s="41">
        <v>9</v>
      </c>
      <c r="G92" s="24">
        <v>5000</v>
      </c>
      <c r="H92" s="5">
        <f t="shared" si="1"/>
        <v>45000</v>
      </c>
      <c r="I92" s="18"/>
      <c r="J92" s="18"/>
    </row>
    <row r="93" spans="1:10" ht="26.1" customHeight="1">
      <c r="A93" s="30">
        <v>80</v>
      </c>
      <c r="B93" s="33"/>
      <c r="C93" s="129" t="s">
        <v>67</v>
      </c>
      <c r="D93" s="19"/>
      <c r="E93" s="120" t="s">
        <v>32</v>
      </c>
      <c r="F93" s="41">
        <v>2500</v>
      </c>
      <c r="G93" s="24">
        <v>3</v>
      </c>
      <c r="H93" s="5">
        <f t="shared" si="1"/>
        <v>7500</v>
      </c>
      <c r="I93" s="18"/>
      <c r="J93" s="18"/>
    </row>
    <row r="94" spans="1:10" ht="26.1" customHeight="1">
      <c r="A94" s="30">
        <v>81</v>
      </c>
      <c r="B94" s="33"/>
      <c r="C94" s="129" t="s">
        <v>68</v>
      </c>
      <c r="D94" s="19" t="s">
        <v>147</v>
      </c>
      <c r="E94" s="120" t="s">
        <v>79</v>
      </c>
      <c r="F94" s="41">
        <v>347</v>
      </c>
      <c r="G94" s="24">
        <v>5</v>
      </c>
      <c r="H94" s="5">
        <f t="shared" si="1"/>
        <v>1735</v>
      </c>
      <c r="I94" s="18"/>
      <c r="J94" s="18"/>
    </row>
    <row r="95" spans="1:10" ht="26.1" customHeight="1">
      <c r="A95" s="30">
        <v>82</v>
      </c>
      <c r="B95" s="21"/>
      <c r="C95" s="129" t="s">
        <v>69</v>
      </c>
      <c r="D95" s="19"/>
      <c r="E95" s="120" t="s">
        <v>79</v>
      </c>
      <c r="F95" s="41">
        <v>557</v>
      </c>
      <c r="G95" s="24">
        <v>5</v>
      </c>
      <c r="H95" s="5">
        <f t="shared" si="1"/>
        <v>2785</v>
      </c>
      <c r="I95" s="18"/>
      <c r="J95" s="18"/>
    </row>
    <row r="96" spans="1:10" ht="26.1" customHeight="1">
      <c r="A96" s="30">
        <v>83</v>
      </c>
      <c r="B96" s="21"/>
      <c r="C96" s="129" t="s">
        <v>70</v>
      </c>
      <c r="D96" s="19"/>
      <c r="E96" s="120" t="s">
        <v>79</v>
      </c>
      <c r="F96" s="41">
        <v>777</v>
      </c>
      <c r="G96" s="24">
        <v>5</v>
      </c>
      <c r="H96" s="5">
        <f t="shared" si="1"/>
        <v>3885</v>
      </c>
      <c r="I96" s="18"/>
      <c r="J96" s="18"/>
    </row>
    <row r="97" spans="1:10" ht="26.1" customHeight="1">
      <c r="A97" s="30">
        <v>84</v>
      </c>
      <c r="B97" s="21"/>
      <c r="C97" s="129" t="s">
        <v>71</v>
      </c>
      <c r="D97" s="19" t="s">
        <v>148</v>
      </c>
      <c r="E97" s="120" t="s">
        <v>79</v>
      </c>
      <c r="F97" s="41">
        <v>1320</v>
      </c>
      <c r="G97" s="24">
        <v>5</v>
      </c>
      <c r="H97" s="5">
        <f t="shared" si="1"/>
        <v>6600</v>
      </c>
      <c r="I97" s="18"/>
      <c r="J97" s="18"/>
    </row>
    <row r="98" spans="1:10" ht="26.1" customHeight="1">
      <c r="A98" s="30">
        <v>85</v>
      </c>
      <c r="B98" s="21"/>
      <c r="C98" s="129" t="s">
        <v>72</v>
      </c>
      <c r="D98" s="19"/>
      <c r="E98" s="120" t="s">
        <v>79</v>
      </c>
      <c r="F98" s="41">
        <v>34960</v>
      </c>
      <c r="G98" s="24">
        <v>1</v>
      </c>
      <c r="H98" s="5">
        <f t="shared" si="1"/>
        <v>34960</v>
      </c>
      <c r="I98" s="18"/>
      <c r="J98" s="18"/>
    </row>
    <row r="99" spans="1:10" s="99" customFormat="1" ht="26.1" customHeight="1">
      <c r="A99" s="30">
        <v>86</v>
      </c>
      <c r="B99" s="102"/>
      <c r="C99" s="129" t="s">
        <v>168</v>
      </c>
      <c r="D99" s="101"/>
      <c r="E99" s="121" t="s">
        <v>79</v>
      </c>
      <c r="F99" s="105">
        <v>34960</v>
      </c>
      <c r="G99" s="117">
        <v>1</v>
      </c>
      <c r="H99" s="116">
        <f t="shared" si="1"/>
        <v>34960</v>
      </c>
      <c r="I99" s="100"/>
      <c r="J99" s="100"/>
    </row>
    <row r="100" spans="1:10" ht="26.1" customHeight="1">
      <c r="A100" s="30">
        <v>87</v>
      </c>
      <c r="B100" s="21"/>
      <c r="C100" s="129" t="s">
        <v>73</v>
      </c>
      <c r="D100" s="19"/>
      <c r="E100" s="120" t="s">
        <v>79</v>
      </c>
      <c r="F100" s="41">
        <v>34960</v>
      </c>
      <c r="G100" s="24">
        <v>1</v>
      </c>
      <c r="H100" s="5">
        <f t="shared" si="1"/>
        <v>34960</v>
      </c>
      <c r="I100" s="18"/>
      <c r="J100" s="18"/>
    </row>
    <row r="101" spans="1:10" ht="26.1" customHeight="1">
      <c r="A101" s="30">
        <v>88</v>
      </c>
      <c r="B101" s="21"/>
      <c r="C101" s="129" t="s">
        <v>166</v>
      </c>
      <c r="D101" s="19"/>
      <c r="E101" s="120" t="s">
        <v>79</v>
      </c>
      <c r="F101" s="41">
        <v>96500</v>
      </c>
      <c r="G101" s="24">
        <v>1</v>
      </c>
      <c r="H101" s="5">
        <f t="shared" si="1"/>
        <v>96500</v>
      </c>
      <c r="I101" s="18"/>
      <c r="J101" s="18"/>
    </row>
    <row r="102" spans="1:10" ht="26.1" customHeight="1">
      <c r="A102" s="30">
        <v>89</v>
      </c>
      <c r="B102" s="21"/>
      <c r="C102" s="129" t="s">
        <v>167</v>
      </c>
      <c r="D102" s="19"/>
      <c r="E102" s="120" t="s">
        <v>79</v>
      </c>
      <c r="F102" s="41">
        <v>34960</v>
      </c>
      <c r="G102" s="24">
        <v>1</v>
      </c>
      <c r="H102" s="5">
        <f t="shared" si="1"/>
        <v>34960</v>
      </c>
      <c r="I102" s="18"/>
      <c r="J102" s="18"/>
    </row>
    <row r="103" spans="1:10" ht="26.1" customHeight="1">
      <c r="A103" s="30">
        <v>90</v>
      </c>
      <c r="B103" s="21"/>
      <c r="C103" s="129" t="s">
        <v>74</v>
      </c>
      <c r="D103" s="19" t="s">
        <v>149</v>
      </c>
      <c r="E103" s="120" t="s">
        <v>76</v>
      </c>
      <c r="F103" s="41">
        <v>1490</v>
      </c>
      <c r="G103" s="24">
        <v>6</v>
      </c>
      <c r="H103" s="5">
        <f t="shared" si="1"/>
        <v>8940</v>
      </c>
      <c r="I103" s="18"/>
      <c r="J103" s="18"/>
    </row>
    <row r="104" spans="1:10" ht="26.1" customHeight="1">
      <c r="A104" s="30">
        <v>91</v>
      </c>
      <c r="B104" s="33"/>
      <c r="C104" s="130" t="s">
        <v>117</v>
      </c>
      <c r="D104" s="19" t="s">
        <v>150</v>
      </c>
      <c r="E104" s="120" t="s">
        <v>77</v>
      </c>
      <c r="F104" s="40">
        <v>589</v>
      </c>
      <c r="G104" s="24">
        <v>10</v>
      </c>
      <c r="H104" s="5">
        <f t="shared" si="1"/>
        <v>5890</v>
      </c>
      <c r="I104" s="18"/>
      <c r="J104" s="18"/>
    </row>
    <row r="105" spans="1:10" ht="26.1" customHeight="1">
      <c r="A105" s="30">
        <v>92</v>
      </c>
      <c r="B105" s="33"/>
      <c r="C105" s="130" t="s">
        <v>118</v>
      </c>
      <c r="D105" s="19" t="s">
        <v>151</v>
      </c>
      <c r="E105" s="120" t="s">
        <v>77</v>
      </c>
      <c r="F105" s="40">
        <v>599</v>
      </c>
      <c r="G105" s="24">
        <v>60</v>
      </c>
      <c r="H105" s="5">
        <f t="shared" si="1"/>
        <v>35940</v>
      </c>
      <c r="I105" s="18"/>
      <c r="J105" s="18"/>
    </row>
    <row r="106" spans="1:10" ht="26.1" customHeight="1">
      <c r="A106" s="30">
        <v>93</v>
      </c>
      <c r="B106" s="33"/>
      <c r="C106" s="130" t="s">
        <v>119</v>
      </c>
      <c r="D106" s="19" t="s">
        <v>151</v>
      </c>
      <c r="E106" s="120" t="s">
        <v>77</v>
      </c>
      <c r="F106" s="40">
        <v>599</v>
      </c>
      <c r="G106" s="24">
        <v>60</v>
      </c>
      <c r="H106" s="5">
        <f t="shared" si="1"/>
        <v>35940</v>
      </c>
      <c r="I106" s="18"/>
      <c r="J106" s="18"/>
    </row>
    <row r="107" spans="1:10" s="99" customFormat="1" ht="26.1" customHeight="1">
      <c r="A107" s="30">
        <v>94</v>
      </c>
      <c r="B107" s="103"/>
      <c r="C107" s="131" t="s">
        <v>120</v>
      </c>
      <c r="D107" s="101" t="s">
        <v>151</v>
      </c>
      <c r="E107" s="121" t="s">
        <v>77</v>
      </c>
      <c r="F107" s="104">
        <v>1360</v>
      </c>
      <c r="G107" s="117">
        <v>60</v>
      </c>
      <c r="H107" s="116">
        <f t="shared" si="1"/>
        <v>81600</v>
      </c>
      <c r="I107" s="100"/>
      <c r="J107" s="100"/>
    </row>
    <row r="108" spans="1:10" s="99" customFormat="1" ht="26.1" customHeight="1">
      <c r="A108" s="30">
        <v>95</v>
      </c>
      <c r="B108" s="103"/>
      <c r="C108" s="131" t="s">
        <v>75</v>
      </c>
      <c r="D108" s="101" t="s">
        <v>152</v>
      </c>
      <c r="E108" s="121" t="s">
        <v>76</v>
      </c>
      <c r="F108" s="104">
        <v>6200</v>
      </c>
      <c r="G108" s="117">
        <v>10</v>
      </c>
      <c r="H108" s="116">
        <f t="shared" si="1"/>
        <v>62000</v>
      </c>
      <c r="I108" s="100"/>
      <c r="J108" s="100"/>
    </row>
    <row r="109" spans="1:10" ht="15.75">
      <c r="A109" s="16"/>
      <c r="B109" s="16"/>
      <c r="C109" s="21"/>
      <c r="D109" s="23"/>
      <c r="E109" s="20"/>
      <c r="F109" s="22"/>
      <c r="G109" s="16"/>
      <c r="H109" s="39">
        <f>SUM(H14:H108)</f>
        <v>8405954.3000000007</v>
      </c>
      <c r="I109" s="38"/>
      <c r="J109" s="16"/>
    </row>
  </sheetData>
  <autoFilter ref="A12:J106"/>
  <mergeCells count="2">
    <mergeCell ref="I14:I18"/>
    <mergeCell ref="J14:J18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N113"/>
  <sheetViews>
    <sheetView tabSelected="1" topLeftCell="A7" workbookViewId="0">
      <selection activeCell="F16" sqref="F16:F110"/>
    </sheetView>
  </sheetViews>
  <sheetFormatPr defaultRowHeight="15"/>
  <cols>
    <col min="3" max="3" width="14.140625" customWidth="1"/>
    <col min="4" max="4" width="29.140625" customWidth="1"/>
    <col min="5" max="5" width="30.140625" customWidth="1"/>
    <col min="7" max="7" width="13.28515625" customWidth="1"/>
    <col min="8" max="8" width="14.7109375" customWidth="1"/>
    <col min="9" max="9" width="14.140625" customWidth="1"/>
    <col min="14" max="14" width="15" customWidth="1"/>
  </cols>
  <sheetData>
    <row r="6" spans="2:14">
      <c r="B6" s="47"/>
      <c r="C6" s="47"/>
      <c r="D6" s="47"/>
      <c r="E6" s="47"/>
      <c r="F6" s="47"/>
      <c r="G6" s="47"/>
      <c r="H6" s="47"/>
      <c r="I6" s="47"/>
      <c r="J6" s="47"/>
      <c r="K6" s="93" t="s">
        <v>21</v>
      </c>
      <c r="L6" s="47"/>
      <c r="M6" s="47"/>
      <c r="N6" s="47"/>
    </row>
    <row r="7" spans="2:14" ht="18.75">
      <c r="B7" s="47"/>
      <c r="C7" s="52"/>
      <c r="D7" s="64"/>
      <c r="E7" s="65"/>
      <c r="F7" s="53"/>
      <c r="G7" s="47"/>
      <c r="H7" s="47"/>
      <c r="I7" s="47"/>
      <c r="J7" s="47"/>
      <c r="K7" s="94" t="s">
        <v>33</v>
      </c>
      <c r="L7" s="47"/>
      <c r="M7" s="47"/>
      <c r="N7" s="47"/>
    </row>
    <row r="8" spans="2:14" ht="18.75">
      <c r="B8" s="47"/>
      <c r="C8" s="52"/>
      <c r="D8" s="64"/>
      <c r="E8" s="65"/>
      <c r="F8" s="53"/>
      <c r="G8" s="54"/>
      <c r="H8" s="47"/>
      <c r="I8" s="47"/>
      <c r="J8" s="47"/>
      <c r="K8" s="47"/>
      <c r="L8" s="47"/>
      <c r="M8" s="47"/>
      <c r="N8" s="47"/>
    </row>
    <row r="9" spans="2:14" ht="18.75">
      <c r="B9" s="78" t="s">
        <v>22</v>
      </c>
      <c r="C9" s="52"/>
      <c r="D9" s="64"/>
      <c r="E9" s="65"/>
      <c r="F9" s="53"/>
      <c r="G9" s="54"/>
      <c r="H9" s="47"/>
      <c r="I9" s="47"/>
      <c r="J9" s="47"/>
      <c r="K9" s="47"/>
      <c r="L9" s="47"/>
      <c r="M9" s="47"/>
      <c r="N9" s="47"/>
    </row>
    <row r="10" spans="2:14" ht="18.75">
      <c r="B10" s="78" t="s">
        <v>2</v>
      </c>
      <c r="C10" s="52"/>
      <c r="D10" s="64"/>
      <c r="E10" s="65"/>
      <c r="F10" s="53"/>
      <c r="G10" s="54"/>
      <c r="H10" s="47"/>
      <c r="I10" s="47"/>
      <c r="J10" s="47"/>
      <c r="K10" s="47"/>
      <c r="L10" s="47"/>
      <c r="M10" s="47"/>
      <c r="N10" s="47"/>
    </row>
    <row r="11" spans="2:14" ht="18.75">
      <c r="B11" s="47"/>
      <c r="C11" s="52"/>
      <c r="D11" s="64"/>
      <c r="E11" s="65"/>
      <c r="F11" s="53"/>
      <c r="G11" s="54"/>
      <c r="H11" s="47"/>
      <c r="I11" s="47"/>
      <c r="J11" s="47"/>
      <c r="K11" s="47"/>
      <c r="L11" s="47"/>
      <c r="M11" s="47"/>
      <c r="N11" s="47"/>
    </row>
    <row r="12" spans="2:14" ht="18.75">
      <c r="B12" s="47"/>
      <c r="C12" s="47"/>
      <c r="D12" s="66"/>
      <c r="E12" s="47"/>
      <c r="F12" s="56"/>
      <c r="G12" s="57"/>
      <c r="H12" s="47"/>
      <c r="I12" s="47"/>
      <c r="J12" s="47"/>
      <c r="K12" s="47"/>
      <c r="L12" s="47"/>
      <c r="M12" s="47"/>
      <c r="N12" s="47"/>
    </row>
    <row r="13" spans="2:14" ht="102">
      <c r="B13" s="76"/>
      <c r="C13" s="72" t="s">
        <v>4</v>
      </c>
      <c r="D13" s="58" t="s">
        <v>5</v>
      </c>
      <c r="E13" s="59" t="s">
        <v>6</v>
      </c>
      <c r="F13" s="60" t="s">
        <v>7</v>
      </c>
      <c r="G13" s="61" t="s">
        <v>23</v>
      </c>
      <c r="H13" s="48" t="s">
        <v>9</v>
      </c>
      <c r="I13" s="49" t="s">
        <v>10</v>
      </c>
      <c r="J13" s="80" t="s">
        <v>24</v>
      </c>
      <c r="K13" s="81" t="s">
        <v>25</v>
      </c>
      <c r="L13" s="82" t="s">
        <v>26</v>
      </c>
      <c r="M13" s="82" t="s">
        <v>27</v>
      </c>
      <c r="N13" s="68" t="s">
        <v>28</v>
      </c>
    </row>
    <row r="14" spans="2:14" ht="16.5">
      <c r="B14" s="71"/>
      <c r="C14" s="70"/>
      <c r="D14" s="77"/>
      <c r="E14" s="59"/>
      <c r="F14" s="60"/>
      <c r="G14" s="62"/>
      <c r="H14" s="50"/>
      <c r="I14" s="51"/>
      <c r="J14" s="83"/>
      <c r="K14" s="83"/>
      <c r="L14" s="55"/>
      <c r="M14" s="55"/>
      <c r="N14" s="55"/>
    </row>
    <row r="15" spans="2:14">
      <c r="B15" s="90"/>
      <c r="C15" s="87"/>
      <c r="D15" s="69">
        <v>1</v>
      </c>
      <c r="E15" s="88">
        <v>2</v>
      </c>
      <c r="F15" s="69">
        <v>3</v>
      </c>
      <c r="G15" s="69">
        <v>4</v>
      </c>
      <c r="H15" s="89">
        <v>5</v>
      </c>
      <c r="I15" s="91">
        <v>6</v>
      </c>
      <c r="J15" s="86">
        <v>7</v>
      </c>
      <c r="K15" s="86">
        <v>8</v>
      </c>
      <c r="L15" s="92">
        <v>9</v>
      </c>
      <c r="M15" s="92">
        <v>10</v>
      </c>
      <c r="N15" s="92">
        <v>11</v>
      </c>
    </row>
    <row r="16" spans="2:14" ht="36">
      <c r="B16" s="30">
        <v>1</v>
      </c>
      <c r="C16" s="15"/>
      <c r="D16" s="126" t="s">
        <v>81</v>
      </c>
      <c r="E16" s="118" t="s">
        <v>130</v>
      </c>
      <c r="F16" s="119" t="s">
        <v>76</v>
      </c>
      <c r="G16" s="45"/>
      <c r="H16" s="24">
        <v>4</v>
      </c>
      <c r="I16" s="5">
        <f>G16*H16</f>
        <v>0</v>
      </c>
      <c r="J16" s="84"/>
      <c r="K16" s="85"/>
      <c r="L16" s="67"/>
      <c r="M16" s="67"/>
      <c r="N16" s="67"/>
    </row>
    <row r="17" spans="2:14" ht="48">
      <c r="B17" s="30">
        <v>2</v>
      </c>
      <c r="C17" s="15"/>
      <c r="D17" s="126" t="s">
        <v>82</v>
      </c>
      <c r="E17" s="118" t="s">
        <v>83</v>
      </c>
      <c r="F17" s="119" t="s">
        <v>76</v>
      </c>
      <c r="G17" s="45"/>
      <c r="H17" s="24">
        <v>2</v>
      </c>
      <c r="I17" s="5"/>
      <c r="J17" s="97"/>
      <c r="K17" s="97"/>
      <c r="L17" s="67"/>
      <c r="M17" s="67"/>
      <c r="N17" s="67"/>
    </row>
    <row r="18" spans="2:14" ht="48">
      <c r="B18" s="30">
        <v>3</v>
      </c>
      <c r="C18" s="15"/>
      <c r="D18" s="126" t="s">
        <v>84</v>
      </c>
      <c r="E18" s="99"/>
      <c r="F18" s="119" t="s">
        <v>76</v>
      </c>
      <c r="G18" s="45"/>
      <c r="H18" s="24">
        <v>30</v>
      </c>
      <c r="I18" s="5">
        <f t="shared" ref="I18:I81" si="0">G18*H18</f>
        <v>0</v>
      </c>
      <c r="J18" s="97"/>
      <c r="K18" s="97"/>
      <c r="L18" s="67"/>
      <c r="M18" s="67"/>
      <c r="N18" s="67"/>
    </row>
    <row r="19" spans="2:14" ht="36">
      <c r="B19" s="30">
        <v>4</v>
      </c>
      <c r="C19" s="15"/>
      <c r="D19" s="126" t="s">
        <v>34</v>
      </c>
      <c r="E19" s="118" t="s">
        <v>85</v>
      </c>
      <c r="F19" s="119" t="s">
        <v>76</v>
      </c>
      <c r="G19" s="45"/>
      <c r="H19" s="24">
        <v>10</v>
      </c>
      <c r="I19" s="5">
        <f t="shared" si="0"/>
        <v>0</v>
      </c>
      <c r="J19" s="97"/>
      <c r="K19" s="97"/>
      <c r="L19" s="67"/>
      <c r="M19" s="67"/>
      <c r="N19" s="67"/>
    </row>
    <row r="20" spans="2:14" ht="36">
      <c r="B20" s="30">
        <v>5</v>
      </c>
      <c r="C20" s="15"/>
      <c r="D20" s="126" t="s">
        <v>88</v>
      </c>
      <c r="E20" s="118" t="s">
        <v>83</v>
      </c>
      <c r="F20" s="119" t="s">
        <v>76</v>
      </c>
      <c r="G20" s="45"/>
      <c r="H20" s="24">
        <v>2</v>
      </c>
      <c r="I20" s="5">
        <f t="shared" si="0"/>
        <v>0</v>
      </c>
      <c r="J20" s="97"/>
      <c r="K20" s="97"/>
      <c r="L20" s="67"/>
      <c r="M20" s="67"/>
      <c r="N20" s="67"/>
    </row>
    <row r="21" spans="2:14" ht="24">
      <c r="B21" s="30">
        <v>6</v>
      </c>
      <c r="C21" s="15"/>
      <c r="D21" s="126" t="s">
        <v>89</v>
      </c>
      <c r="E21" s="118" t="s">
        <v>83</v>
      </c>
      <c r="F21" s="119" t="s">
        <v>76</v>
      </c>
      <c r="G21" s="45"/>
      <c r="H21" s="24">
        <v>20</v>
      </c>
      <c r="I21" s="5"/>
      <c r="J21" s="97"/>
      <c r="K21" s="97"/>
      <c r="L21" s="67"/>
      <c r="M21" s="67"/>
      <c r="N21" s="67"/>
    </row>
    <row r="22" spans="2:14" ht="36">
      <c r="B22" s="30">
        <v>7</v>
      </c>
      <c r="C22" s="15"/>
      <c r="D22" s="126" t="s">
        <v>92</v>
      </c>
      <c r="E22" s="118" t="s">
        <v>131</v>
      </c>
      <c r="F22" s="119" t="s">
        <v>76</v>
      </c>
      <c r="G22" s="45"/>
      <c r="H22" s="24">
        <v>2</v>
      </c>
      <c r="I22" s="5">
        <f t="shared" si="0"/>
        <v>0</v>
      </c>
      <c r="J22" s="67"/>
      <c r="K22" s="67"/>
      <c r="L22" s="67"/>
      <c r="M22" s="67"/>
      <c r="N22" s="67"/>
    </row>
    <row r="23" spans="2:14" ht="36">
      <c r="B23" s="30">
        <v>8</v>
      </c>
      <c r="C23" s="15"/>
      <c r="D23" s="126" t="s">
        <v>93</v>
      </c>
      <c r="E23" s="118" t="s">
        <v>131</v>
      </c>
      <c r="F23" s="119" t="s">
        <v>76</v>
      </c>
      <c r="G23" s="45"/>
      <c r="H23" s="24">
        <v>2</v>
      </c>
      <c r="I23" s="5"/>
      <c r="J23" s="67"/>
      <c r="K23" s="67"/>
      <c r="L23" s="67"/>
      <c r="M23" s="67"/>
      <c r="N23" s="67"/>
    </row>
    <row r="24" spans="2:14" ht="24">
      <c r="B24" s="30">
        <v>9</v>
      </c>
      <c r="C24" s="15"/>
      <c r="D24" s="126" t="s">
        <v>94</v>
      </c>
      <c r="E24" s="118" t="s">
        <v>133</v>
      </c>
      <c r="F24" s="119" t="s">
        <v>76</v>
      </c>
      <c r="G24" s="45"/>
      <c r="H24" s="24">
        <v>1</v>
      </c>
      <c r="I24" s="5">
        <f t="shared" si="0"/>
        <v>0</v>
      </c>
      <c r="J24" s="67"/>
      <c r="K24" s="67"/>
      <c r="L24" s="67"/>
      <c r="M24" s="67"/>
      <c r="N24" s="67"/>
    </row>
    <row r="25" spans="2:14" ht="36">
      <c r="B25" s="30">
        <v>10</v>
      </c>
      <c r="C25" s="15"/>
      <c r="D25" s="126" t="s">
        <v>35</v>
      </c>
      <c r="E25" s="118" t="s">
        <v>132</v>
      </c>
      <c r="F25" s="119" t="s">
        <v>77</v>
      </c>
      <c r="G25" s="45"/>
      <c r="H25" s="24">
        <v>2</v>
      </c>
      <c r="I25" s="5"/>
      <c r="J25" s="67"/>
      <c r="K25" s="67"/>
      <c r="L25" s="67"/>
      <c r="M25" s="67"/>
      <c r="N25" s="67"/>
    </row>
    <row r="26" spans="2:14" ht="36">
      <c r="B26" s="30">
        <v>11</v>
      </c>
      <c r="C26" s="15"/>
      <c r="D26" s="126" t="s">
        <v>36</v>
      </c>
      <c r="E26" s="118" t="s">
        <v>134</v>
      </c>
      <c r="F26" s="119" t="s">
        <v>76</v>
      </c>
      <c r="G26" s="45"/>
      <c r="H26" s="24">
        <v>2</v>
      </c>
      <c r="I26" s="5">
        <f t="shared" si="0"/>
        <v>0</v>
      </c>
      <c r="J26" s="67"/>
      <c r="K26" s="67"/>
      <c r="L26" s="67"/>
      <c r="M26" s="67"/>
      <c r="N26" s="67"/>
    </row>
    <row r="27" spans="2:14" ht="24">
      <c r="B27" s="30">
        <v>12</v>
      </c>
      <c r="C27" s="15"/>
      <c r="D27" s="126" t="s">
        <v>37</v>
      </c>
      <c r="E27" s="118" t="s">
        <v>135</v>
      </c>
      <c r="F27" s="119" t="s">
        <v>77</v>
      </c>
      <c r="G27" s="45"/>
      <c r="H27" s="24">
        <v>2</v>
      </c>
      <c r="I27" s="5"/>
      <c r="J27" s="67"/>
      <c r="K27" s="67"/>
      <c r="L27" s="67"/>
      <c r="M27" s="67"/>
      <c r="N27" s="67"/>
    </row>
    <row r="28" spans="2:14" ht="24">
      <c r="B28" s="30">
        <v>13</v>
      </c>
      <c r="C28" s="15"/>
      <c r="D28" s="126" t="s">
        <v>38</v>
      </c>
      <c r="E28" s="118" t="s">
        <v>132</v>
      </c>
      <c r="F28" s="119" t="s">
        <v>77</v>
      </c>
      <c r="G28" s="45"/>
      <c r="H28" s="24">
        <v>4</v>
      </c>
      <c r="I28" s="5">
        <f t="shared" si="0"/>
        <v>0</v>
      </c>
      <c r="J28" s="67"/>
      <c r="K28" s="67"/>
      <c r="L28" s="67"/>
      <c r="M28" s="67"/>
      <c r="N28" s="67"/>
    </row>
    <row r="29" spans="2:14" ht="132">
      <c r="B29" s="30">
        <v>14</v>
      </c>
      <c r="C29" s="15"/>
      <c r="D29" s="126" t="s">
        <v>95</v>
      </c>
      <c r="E29" s="118" t="s">
        <v>136</v>
      </c>
      <c r="F29" s="119" t="s">
        <v>76</v>
      </c>
      <c r="G29" s="45"/>
      <c r="H29" s="24">
        <v>500</v>
      </c>
      <c r="I29" s="5"/>
      <c r="J29" s="67"/>
      <c r="K29" s="67"/>
      <c r="L29" s="67"/>
      <c r="M29" s="67"/>
      <c r="N29" s="67"/>
    </row>
    <row r="30" spans="2:14" ht="16.5">
      <c r="B30" s="30">
        <v>15</v>
      </c>
      <c r="C30" s="15"/>
      <c r="D30" s="127" t="s">
        <v>153</v>
      </c>
      <c r="E30" s="118"/>
      <c r="F30" s="124" t="s">
        <v>154</v>
      </c>
      <c r="G30" s="45"/>
      <c r="H30" s="117">
        <v>36256.25</v>
      </c>
      <c r="I30" s="5">
        <f t="shared" si="0"/>
        <v>0</v>
      </c>
      <c r="J30" s="67"/>
      <c r="K30" s="67"/>
      <c r="L30" s="67"/>
      <c r="M30" s="67"/>
      <c r="N30" s="67"/>
    </row>
    <row r="31" spans="2:14" ht="16.5">
      <c r="B31" s="30">
        <v>16</v>
      </c>
      <c r="C31" s="15"/>
      <c r="D31" s="127" t="s">
        <v>155</v>
      </c>
      <c r="E31" s="118"/>
      <c r="F31" s="124" t="s">
        <v>154</v>
      </c>
      <c r="G31" s="45"/>
      <c r="H31" s="117">
        <v>36256.25</v>
      </c>
      <c r="I31" s="5"/>
      <c r="J31" s="67"/>
      <c r="K31" s="67"/>
      <c r="L31" s="67"/>
      <c r="M31" s="67"/>
      <c r="N31" s="67"/>
    </row>
    <row r="32" spans="2:14" ht="36">
      <c r="B32" s="30">
        <v>17</v>
      </c>
      <c r="C32" s="15"/>
      <c r="D32" s="127" t="s">
        <v>156</v>
      </c>
      <c r="E32" s="118"/>
      <c r="F32" s="124" t="s">
        <v>78</v>
      </c>
      <c r="G32" s="45"/>
      <c r="H32" s="117">
        <v>93750</v>
      </c>
      <c r="I32" s="5">
        <f t="shared" si="0"/>
        <v>0</v>
      </c>
      <c r="J32" s="67"/>
      <c r="K32" s="67"/>
      <c r="L32" s="67"/>
      <c r="M32" s="67"/>
      <c r="N32" s="67"/>
    </row>
    <row r="33" spans="2:14" ht="24">
      <c r="B33" s="30">
        <v>18</v>
      </c>
      <c r="C33" s="15"/>
      <c r="D33" s="127" t="s">
        <v>157</v>
      </c>
      <c r="E33" s="118"/>
      <c r="F33" s="124" t="s">
        <v>78</v>
      </c>
      <c r="G33" s="45"/>
      <c r="H33" s="117">
        <v>85000</v>
      </c>
      <c r="I33" s="5">
        <f t="shared" si="0"/>
        <v>0</v>
      </c>
      <c r="J33" s="67"/>
      <c r="K33" s="67"/>
      <c r="L33" s="67"/>
      <c r="M33" s="67"/>
      <c r="N33" s="67"/>
    </row>
    <row r="34" spans="2:14" ht="36">
      <c r="B34" s="30">
        <v>19</v>
      </c>
      <c r="C34" s="15"/>
      <c r="D34" s="127" t="s">
        <v>158</v>
      </c>
      <c r="E34" s="118"/>
      <c r="F34" s="124" t="s">
        <v>78</v>
      </c>
      <c r="G34" s="45"/>
      <c r="H34" s="117">
        <v>71250</v>
      </c>
      <c r="I34" s="5"/>
      <c r="J34" s="67"/>
      <c r="K34" s="67"/>
      <c r="L34" s="67"/>
      <c r="M34" s="67"/>
      <c r="N34" s="67"/>
    </row>
    <row r="35" spans="2:14" ht="48">
      <c r="B35" s="30">
        <v>20</v>
      </c>
      <c r="C35" s="15"/>
      <c r="D35" s="126" t="s">
        <v>90</v>
      </c>
      <c r="E35" s="118" t="s">
        <v>86</v>
      </c>
      <c r="F35" s="119" t="s">
        <v>78</v>
      </c>
      <c r="G35" s="45"/>
      <c r="H35" s="24">
        <v>1</v>
      </c>
      <c r="I35" s="5">
        <f t="shared" si="0"/>
        <v>0</v>
      </c>
      <c r="J35" s="67"/>
      <c r="K35" s="67"/>
      <c r="L35" s="67"/>
      <c r="M35" s="67"/>
      <c r="N35" s="67"/>
    </row>
    <row r="36" spans="2:14" ht="48">
      <c r="B36" s="30">
        <v>21</v>
      </c>
      <c r="C36" s="15"/>
      <c r="D36" s="126" t="s">
        <v>39</v>
      </c>
      <c r="E36" s="118" t="s">
        <v>87</v>
      </c>
      <c r="F36" s="119" t="s">
        <v>77</v>
      </c>
      <c r="G36" s="45"/>
      <c r="H36" s="24">
        <v>1</v>
      </c>
      <c r="I36" s="5"/>
      <c r="J36" s="67"/>
      <c r="K36" s="67"/>
      <c r="L36" s="67"/>
      <c r="M36" s="67"/>
      <c r="N36" s="67"/>
    </row>
    <row r="37" spans="2:14" ht="48">
      <c r="B37" s="30">
        <v>22</v>
      </c>
      <c r="C37" s="15"/>
      <c r="D37" s="126" t="s">
        <v>91</v>
      </c>
      <c r="E37" s="118"/>
      <c r="F37" s="119" t="s">
        <v>76</v>
      </c>
      <c r="G37" s="45"/>
      <c r="H37" s="24">
        <v>2</v>
      </c>
      <c r="I37" s="5">
        <f t="shared" si="0"/>
        <v>0</v>
      </c>
      <c r="J37" s="67"/>
      <c r="K37" s="67"/>
      <c r="L37" s="67"/>
      <c r="M37" s="67"/>
      <c r="N37" s="67"/>
    </row>
    <row r="38" spans="2:14" ht="48">
      <c r="B38" s="30">
        <v>23</v>
      </c>
      <c r="C38" s="15"/>
      <c r="D38" s="126" t="s">
        <v>96</v>
      </c>
      <c r="E38" s="118"/>
      <c r="F38" s="119" t="s">
        <v>76</v>
      </c>
      <c r="G38" s="45"/>
      <c r="H38" s="24">
        <v>2</v>
      </c>
      <c r="I38" s="5"/>
      <c r="J38" s="67"/>
      <c r="K38" s="67"/>
      <c r="L38" s="67"/>
      <c r="M38" s="67"/>
      <c r="N38" s="67"/>
    </row>
    <row r="39" spans="2:14" ht="36">
      <c r="B39" s="30">
        <v>24</v>
      </c>
      <c r="C39" s="15"/>
      <c r="D39" s="126" t="s">
        <v>40</v>
      </c>
      <c r="E39" s="118"/>
      <c r="F39" s="119" t="s">
        <v>76</v>
      </c>
      <c r="G39" s="45"/>
      <c r="H39" s="24">
        <v>2</v>
      </c>
      <c r="I39" s="5"/>
      <c r="J39" s="67"/>
      <c r="K39" s="67"/>
      <c r="L39" s="67"/>
      <c r="M39" s="67"/>
      <c r="N39" s="67"/>
    </row>
    <row r="40" spans="2:14" ht="36">
      <c r="B40" s="30">
        <v>25</v>
      </c>
      <c r="C40" s="15"/>
      <c r="D40" s="126" t="s">
        <v>41</v>
      </c>
      <c r="E40" s="118" t="s">
        <v>121</v>
      </c>
      <c r="F40" s="119" t="s">
        <v>78</v>
      </c>
      <c r="G40" s="45"/>
      <c r="H40" s="24">
        <v>27</v>
      </c>
      <c r="I40" s="5">
        <f t="shared" si="0"/>
        <v>0</v>
      </c>
      <c r="J40" s="67"/>
      <c r="K40" s="67"/>
      <c r="L40" s="67"/>
      <c r="M40" s="67"/>
      <c r="N40" s="67"/>
    </row>
    <row r="41" spans="2:14" ht="48">
      <c r="B41" s="30">
        <v>26</v>
      </c>
      <c r="C41" s="15"/>
      <c r="D41" s="126" t="s">
        <v>42</v>
      </c>
      <c r="E41" s="118" t="s">
        <v>122</v>
      </c>
      <c r="F41" s="119" t="s">
        <v>78</v>
      </c>
      <c r="G41" s="45"/>
      <c r="H41" s="24">
        <v>34</v>
      </c>
      <c r="I41" s="5"/>
      <c r="J41" s="67"/>
      <c r="K41" s="67"/>
      <c r="L41" s="67"/>
      <c r="M41" s="67"/>
      <c r="N41" s="67"/>
    </row>
    <row r="42" spans="2:14" ht="24">
      <c r="B42" s="30">
        <v>27</v>
      </c>
      <c r="C42" s="15"/>
      <c r="D42" s="126" t="s">
        <v>43</v>
      </c>
      <c r="E42" s="118"/>
      <c r="F42" s="119" t="s">
        <v>78</v>
      </c>
      <c r="G42" s="45"/>
      <c r="H42" s="24">
        <v>45</v>
      </c>
      <c r="I42" s="5">
        <f t="shared" si="0"/>
        <v>0</v>
      </c>
      <c r="J42" s="67"/>
      <c r="K42" s="67"/>
      <c r="L42" s="67"/>
      <c r="M42" s="67"/>
      <c r="N42" s="67"/>
    </row>
    <row r="43" spans="2:14" ht="36">
      <c r="B43" s="30">
        <v>28</v>
      </c>
      <c r="C43" s="15"/>
      <c r="D43" s="126" t="s">
        <v>98</v>
      </c>
      <c r="E43" s="118"/>
      <c r="F43" s="119" t="s">
        <v>78</v>
      </c>
      <c r="G43" s="45"/>
      <c r="H43" s="24">
        <v>9</v>
      </c>
      <c r="I43" s="5"/>
      <c r="J43" s="67"/>
      <c r="K43" s="67"/>
      <c r="L43" s="67"/>
      <c r="M43" s="67"/>
      <c r="N43" s="67"/>
    </row>
    <row r="44" spans="2:14" ht="24">
      <c r="B44" s="30">
        <v>29</v>
      </c>
      <c r="C44" s="15"/>
      <c r="D44" s="126" t="s">
        <v>99</v>
      </c>
      <c r="E44" s="118" t="s">
        <v>123</v>
      </c>
      <c r="F44" s="119" t="s">
        <v>78</v>
      </c>
      <c r="G44" s="45"/>
      <c r="H44" s="24">
        <v>50</v>
      </c>
      <c r="I44" s="5">
        <f t="shared" si="0"/>
        <v>0</v>
      </c>
      <c r="J44" s="67"/>
      <c r="K44" s="67"/>
      <c r="L44" s="67"/>
      <c r="M44" s="67"/>
      <c r="N44" s="67"/>
    </row>
    <row r="45" spans="2:14" ht="36">
      <c r="B45" s="30">
        <v>30</v>
      </c>
      <c r="C45" s="15"/>
      <c r="D45" s="126" t="s">
        <v>100</v>
      </c>
      <c r="E45" s="118" t="s">
        <v>124</v>
      </c>
      <c r="F45" s="119" t="s">
        <v>78</v>
      </c>
      <c r="G45" s="45"/>
      <c r="H45" s="24">
        <v>42</v>
      </c>
      <c r="I45" s="5"/>
      <c r="J45" s="67"/>
      <c r="K45" s="67"/>
      <c r="L45" s="67"/>
      <c r="M45" s="67"/>
      <c r="N45" s="67"/>
    </row>
    <row r="46" spans="2:14" ht="36">
      <c r="B46" s="30">
        <v>31</v>
      </c>
      <c r="C46" s="15"/>
      <c r="D46" s="126" t="s">
        <v>97</v>
      </c>
      <c r="E46" s="118" t="s">
        <v>124</v>
      </c>
      <c r="F46" s="119" t="s">
        <v>78</v>
      </c>
      <c r="G46" s="45"/>
      <c r="H46" s="24">
        <v>1</v>
      </c>
      <c r="I46" s="5">
        <f t="shared" si="0"/>
        <v>0</v>
      </c>
      <c r="J46" s="67"/>
      <c r="K46" s="67"/>
      <c r="L46" s="67"/>
      <c r="M46" s="67"/>
      <c r="N46" s="67"/>
    </row>
    <row r="47" spans="2:14" ht="24">
      <c r="B47" s="30">
        <v>32</v>
      </c>
      <c r="C47" s="15"/>
      <c r="D47" s="126" t="s">
        <v>101</v>
      </c>
      <c r="E47" s="118" t="s">
        <v>123</v>
      </c>
      <c r="F47" s="119" t="s">
        <v>78</v>
      </c>
      <c r="G47" s="45"/>
      <c r="H47" s="24">
        <v>8</v>
      </c>
      <c r="I47" s="5"/>
      <c r="J47" s="67"/>
      <c r="K47" s="67"/>
      <c r="L47" s="67"/>
      <c r="M47" s="67"/>
      <c r="N47" s="67"/>
    </row>
    <row r="48" spans="2:14" ht="24">
      <c r="B48" s="30">
        <v>33</v>
      </c>
      <c r="C48" s="15"/>
      <c r="D48" s="126" t="s">
        <v>102</v>
      </c>
      <c r="E48" s="118"/>
      <c r="F48" s="119" t="s">
        <v>78</v>
      </c>
      <c r="G48" s="45"/>
      <c r="H48" s="24">
        <v>19</v>
      </c>
      <c r="I48" s="5">
        <f t="shared" si="0"/>
        <v>0</v>
      </c>
      <c r="J48" s="67"/>
      <c r="K48" s="67"/>
      <c r="L48" s="67"/>
      <c r="M48" s="67"/>
      <c r="N48" s="67"/>
    </row>
    <row r="49" spans="2:14" ht="24">
      <c r="B49" s="30">
        <v>34</v>
      </c>
      <c r="C49" s="15"/>
      <c r="D49" s="126" t="s">
        <v>103</v>
      </c>
      <c r="E49" s="118" t="s">
        <v>122</v>
      </c>
      <c r="F49" s="119" t="s">
        <v>78</v>
      </c>
      <c r="G49" s="45"/>
      <c r="H49" s="24">
        <v>1</v>
      </c>
      <c r="I49" s="5"/>
      <c r="J49" s="67"/>
      <c r="K49" s="67"/>
      <c r="L49" s="67"/>
      <c r="M49" s="67"/>
      <c r="N49" s="67"/>
    </row>
    <row r="50" spans="2:14" ht="60">
      <c r="B50" s="30">
        <v>35</v>
      </c>
      <c r="C50" s="15"/>
      <c r="D50" s="126" t="s">
        <v>104</v>
      </c>
      <c r="E50" s="118" t="s">
        <v>125</v>
      </c>
      <c r="F50" s="119" t="s">
        <v>76</v>
      </c>
      <c r="G50" s="45"/>
      <c r="H50" s="24">
        <v>4</v>
      </c>
      <c r="I50" s="5">
        <f t="shared" si="0"/>
        <v>0</v>
      </c>
      <c r="J50" s="67"/>
      <c r="K50" s="67"/>
      <c r="L50" s="67"/>
      <c r="M50" s="67"/>
      <c r="N50" s="67"/>
    </row>
    <row r="51" spans="2:14" ht="24">
      <c r="B51" s="30">
        <v>36</v>
      </c>
      <c r="C51" s="15"/>
      <c r="D51" s="126" t="s">
        <v>105</v>
      </c>
      <c r="E51" s="118" t="s">
        <v>126</v>
      </c>
      <c r="F51" s="119" t="s">
        <v>78</v>
      </c>
      <c r="G51" s="45"/>
      <c r="H51" s="24">
        <v>66</v>
      </c>
      <c r="I51" s="5"/>
      <c r="J51" s="67"/>
      <c r="K51" s="67"/>
      <c r="L51" s="67"/>
      <c r="M51" s="67"/>
      <c r="N51" s="67"/>
    </row>
    <row r="52" spans="2:14" ht="24">
      <c r="B52" s="30">
        <v>37</v>
      </c>
      <c r="C52" s="15"/>
      <c r="D52" s="126" t="s">
        <v>106</v>
      </c>
      <c r="E52" s="118" t="s">
        <v>127</v>
      </c>
      <c r="F52" s="119" t="s">
        <v>78</v>
      </c>
      <c r="G52" s="45"/>
      <c r="H52" s="24">
        <v>3</v>
      </c>
      <c r="I52" s="5">
        <f t="shared" si="0"/>
        <v>0</v>
      </c>
      <c r="J52" s="67"/>
      <c r="K52" s="67"/>
      <c r="L52" s="67"/>
      <c r="M52" s="67"/>
      <c r="N52" s="67"/>
    </row>
    <row r="53" spans="2:14" ht="24">
      <c r="B53" s="30">
        <v>38</v>
      </c>
      <c r="C53" s="103"/>
      <c r="D53" s="126" t="s">
        <v>107</v>
      </c>
      <c r="E53" s="118" t="s">
        <v>127</v>
      </c>
      <c r="F53" s="119" t="s">
        <v>78</v>
      </c>
      <c r="G53" s="115"/>
      <c r="H53" s="24">
        <v>15</v>
      </c>
      <c r="I53" s="116"/>
      <c r="J53" s="67"/>
      <c r="K53" s="67"/>
      <c r="L53" s="67"/>
      <c r="M53" s="67"/>
      <c r="N53" s="67"/>
    </row>
    <row r="54" spans="2:14" ht="24">
      <c r="B54" s="30">
        <v>39</v>
      </c>
      <c r="C54" s="15"/>
      <c r="D54" s="126" t="s">
        <v>44</v>
      </c>
      <c r="E54" s="118" t="s">
        <v>126</v>
      </c>
      <c r="F54" s="119" t="s">
        <v>78</v>
      </c>
      <c r="G54" s="45"/>
      <c r="H54" s="24">
        <v>5</v>
      </c>
      <c r="I54" s="5"/>
      <c r="J54" s="67"/>
      <c r="K54" s="67"/>
      <c r="L54" s="67"/>
      <c r="M54" s="67"/>
      <c r="N54" s="67"/>
    </row>
    <row r="55" spans="2:14" ht="60">
      <c r="B55" s="30">
        <v>40</v>
      </c>
      <c r="C55" s="15"/>
      <c r="D55" s="126" t="s">
        <v>108</v>
      </c>
      <c r="E55" s="118" t="s">
        <v>128</v>
      </c>
      <c r="F55" s="119" t="s">
        <v>76</v>
      </c>
      <c r="G55" s="45"/>
      <c r="H55" s="24">
        <v>39</v>
      </c>
      <c r="I55" s="5">
        <f t="shared" si="0"/>
        <v>0</v>
      </c>
      <c r="J55" s="67"/>
      <c r="K55" s="67"/>
      <c r="L55" s="67"/>
      <c r="M55" s="67"/>
      <c r="N55" s="67"/>
    </row>
    <row r="56" spans="2:14" ht="24">
      <c r="B56" s="30">
        <v>41</v>
      </c>
      <c r="C56" s="15"/>
      <c r="D56" s="126" t="s">
        <v>109</v>
      </c>
      <c r="E56" s="118" t="s">
        <v>137</v>
      </c>
      <c r="F56" s="119" t="s">
        <v>78</v>
      </c>
      <c r="G56" s="45"/>
      <c r="H56" s="24">
        <v>9</v>
      </c>
      <c r="I56" s="5"/>
      <c r="J56" s="67"/>
      <c r="K56" s="67"/>
      <c r="L56" s="67"/>
      <c r="M56" s="67"/>
      <c r="N56" s="67"/>
    </row>
    <row r="57" spans="2:14" ht="60">
      <c r="B57" s="30">
        <v>42</v>
      </c>
      <c r="C57" s="15"/>
      <c r="D57" s="126" t="s">
        <v>110</v>
      </c>
      <c r="E57" s="118" t="s">
        <v>129</v>
      </c>
      <c r="F57" s="119" t="s">
        <v>76</v>
      </c>
      <c r="G57" s="45"/>
      <c r="H57" s="24">
        <v>17</v>
      </c>
      <c r="I57" s="5">
        <f t="shared" si="0"/>
        <v>0</v>
      </c>
      <c r="J57" s="67"/>
      <c r="K57" s="67"/>
      <c r="L57" s="67"/>
      <c r="M57" s="67"/>
      <c r="N57" s="67"/>
    </row>
    <row r="58" spans="2:14" ht="72">
      <c r="B58" s="30">
        <v>43</v>
      </c>
      <c r="C58" s="15"/>
      <c r="D58" s="126" t="s">
        <v>111</v>
      </c>
      <c r="E58" s="118" t="s">
        <v>138</v>
      </c>
      <c r="F58" s="119" t="s">
        <v>78</v>
      </c>
      <c r="G58" s="45"/>
      <c r="H58" s="24">
        <v>10</v>
      </c>
      <c r="I58" s="5"/>
      <c r="J58" s="67"/>
      <c r="K58" s="67"/>
      <c r="L58" s="67"/>
      <c r="M58" s="67"/>
      <c r="N58" s="67"/>
    </row>
    <row r="59" spans="2:14" ht="60">
      <c r="B59" s="30">
        <v>44</v>
      </c>
      <c r="C59" s="15"/>
      <c r="D59" s="126" t="s">
        <v>112</v>
      </c>
      <c r="E59" s="118" t="s">
        <v>139</v>
      </c>
      <c r="F59" s="119" t="s">
        <v>78</v>
      </c>
      <c r="G59" s="45"/>
      <c r="H59" s="24">
        <v>5</v>
      </c>
      <c r="I59" s="5">
        <f t="shared" si="0"/>
        <v>0</v>
      </c>
      <c r="J59" s="67"/>
      <c r="K59" s="67"/>
      <c r="L59" s="67"/>
      <c r="M59" s="67"/>
      <c r="N59" s="67"/>
    </row>
    <row r="60" spans="2:14" ht="72">
      <c r="B60" s="30">
        <v>45</v>
      </c>
      <c r="C60" s="15"/>
      <c r="D60" s="126" t="s">
        <v>141</v>
      </c>
      <c r="E60" s="118" t="s">
        <v>140</v>
      </c>
      <c r="F60" s="119" t="s">
        <v>78</v>
      </c>
      <c r="G60" s="45"/>
      <c r="H60" s="24">
        <v>10</v>
      </c>
      <c r="I60" s="5"/>
      <c r="J60" s="67"/>
      <c r="K60" s="67"/>
      <c r="L60" s="67"/>
      <c r="M60" s="67"/>
      <c r="N60" s="67"/>
    </row>
    <row r="61" spans="2:14" ht="84">
      <c r="B61" s="30">
        <v>46</v>
      </c>
      <c r="C61" s="15"/>
      <c r="D61" s="126" t="s">
        <v>142</v>
      </c>
      <c r="E61" s="118"/>
      <c r="F61" s="119" t="s">
        <v>78</v>
      </c>
      <c r="G61" s="45"/>
      <c r="H61" s="24">
        <v>4</v>
      </c>
      <c r="I61" s="5">
        <f t="shared" si="0"/>
        <v>0</v>
      </c>
      <c r="J61" s="67"/>
      <c r="K61" s="67"/>
      <c r="L61" s="67"/>
      <c r="M61" s="67"/>
      <c r="N61" s="67"/>
    </row>
    <row r="62" spans="2:14" ht="36">
      <c r="B62" s="30">
        <v>47</v>
      </c>
      <c r="C62" s="15"/>
      <c r="D62" s="126" t="s">
        <v>113</v>
      </c>
      <c r="E62" s="118"/>
      <c r="F62" s="119" t="s">
        <v>79</v>
      </c>
      <c r="G62" s="45"/>
      <c r="H62" s="24">
        <v>25</v>
      </c>
      <c r="I62" s="5"/>
      <c r="J62" s="67"/>
      <c r="K62" s="67"/>
      <c r="L62" s="67"/>
      <c r="M62" s="67"/>
      <c r="N62" s="67"/>
    </row>
    <row r="63" spans="2:14" ht="36">
      <c r="B63" s="30">
        <v>48</v>
      </c>
      <c r="C63" s="15"/>
      <c r="D63" s="126" t="s">
        <v>45</v>
      </c>
      <c r="E63" s="118"/>
      <c r="F63" s="119" t="s">
        <v>76</v>
      </c>
      <c r="G63" s="45"/>
      <c r="H63" s="24">
        <v>13</v>
      </c>
      <c r="I63" s="5">
        <f t="shared" si="0"/>
        <v>0</v>
      </c>
      <c r="J63" s="67"/>
      <c r="K63" s="67"/>
      <c r="L63" s="67"/>
      <c r="M63" s="67"/>
      <c r="N63" s="67"/>
    </row>
    <row r="64" spans="2:14" ht="36">
      <c r="B64" s="30">
        <v>49</v>
      </c>
      <c r="C64" s="15"/>
      <c r="D64" s="126" t="s">
        <v>46</v>
      </c>
      <c r="E64" s="118"/>
      <c r="F64" s="119" t="s">
        <v>76</v>
      </c>
      <c r="G64" s="45"/>
      <c r="H64" s="24">
        <v>13</v>
      </c>
      <c r="I64" s="5">
        <f t="shared" si="0"/>
        <v>0</v>
      </c>
      <c r="J64" s="67"/>
      <c r="K64" s="67"/>
      <c r="L64" s="67"/>
      <c r="M64" s="67"/>
      <c r="N64" s="67"/>
    </row>
    <row r="65" spans="2:14" ht="36">
      <c r="B65" s="30">
        <v>50</v>
      </c>
      <c r="C65" s="15"/>
      <c r="D65" s="126" t="s">
        <v>47</v>
      </c>
      <c r="E65" s="118"/>
      <c r="F65" s="119" t="s">
        <v>76</v>
      </c>
      <c r="G65" s="45"/>
      <c r="H65" s="24">
        <v>17</v>
      </c>
      <c r="I65" s="5"/>
      <c r="J65" s="67"/>
      <c r="K65" s="67"/>
      <c r="L65" s="67"/>
      <c r="M65" s="67"/>
      <c r="N65" s="67"/>
    </row>
    <row r="66" spans="2:14" ht="48">
      <c r="B66" s="30">
        <v>51</v>
      </c>
      <c r="C66" s="15"/>
      <c r="D66" s="126" t="s">
        <v>48</v>
      </c>
      <c r="E66" s="118"/>
      <c r="F66" s="119" t="s">
        <v>77</v>
      </c>
      <c r="G66" s="45"/>
      <c r="H66" s="24">
        <v>4</v>
      </c>
      <c r="I66" s="5"/>
      <c r="J66" s="67"/>
      <c r="K66" s="67"/>
      <c r="L66" s="67"/>
      <c r="M66" s="67"/>
      <c r="N66" s="67"/>
    </row>
    <row r="67" spans="2:14" ht="48">
      <c r="B67" s="30">
        <v>52</v>
      </c>
      <c r="C67" s="15"/>
      <c r="D67" s="126" t="s">
        <v>49</v>
      </c>
      <c r="E67" s="118"/>
      <c r="F67" s="119" t="s">
        <v>77</v>
      </c>
      <c r="G67" s="45"/>
      <c r="H67" s="24">
        <v>4</v>
      </c>
      <c r="I67" s="5">
        <f t="shared" si="0"/>
        <v>0</v>
      </c>
      <c r="J67" s="67"/>
      <c r="K67" s="67"/>
      <c r="L67" s="67"/>
      <c r="M67" s="67"/>
      <c r="N67" s="67"/>
    </row>
    <row r="68" spans="2:14" ht="48">
      <c r="B68" s="30">
        <v>53</v>
      </c>
      <c r="C68" s="15"/>
      <c r="D68" s="126" t="s">
        <v>50</v>
      </c>
      <c r="E68" s="118"/>
      <c r="F68" s="119" t="s">
        <v>77</v>
      </c>
      <c r="G68" s="45"/>
      <c r="H68" s="24">
        <v>4</v>
      </c>
      <c r="I68" s="5">
        <f t="shared" si="0"/>
        <v>0</v>
      </c>
      <c r="J68" s="67"/>
      <c r="K68" s="67"/>
      <c r="L68" s="67"/>
      <c r="M68" s="67"/>
      <c r="N68" s="67"/>
    </row>
    <row r="69" spans="2:14" ht="156">
      <c r="B69" s="30">
        <v>54</v>
      </c>
      <c r="C69" s="15"/>
      <c r="D69" s="126" t="s">
        <v>51</v>
      </c>
      <c r="E69" s="118"/>
      <c r="F69" s="119" t="s">
        <v>78</v>
      </c>
      <c r="G69" s="45"/>
      <c r="H69" s="24">
        <v>1</v>
      </c>
      <c r="I69" s="5">
        <f t="shared" si="0"/>
        <v>0</v>
      </c>
      <c r="J69" s="67"/>
      <c r="K69" s="67"/>
      <c r="L69" s="67"/>
      <c r="M69" s="67"/>
      <c r="N69" s="67"/>
    </row>
    <row r="70" spans="2:14" ht="36">
      <c r="B70" s="30">
        <v>55</v>
      </c>
      <c r="C70" s="15"/>
      <c r="D70" s="126" t="s">
        <v>52</v>
      </c>
      <c r="E70" s="118"/>
      <c r="F70" s="119" t="s">
        <v>77</v>
      </c>
      <c r="G70" s="45"/>
      <c r="H70" s="24">
        <v>10</v>
      </c>
      <c r="I70" s="5"/>
      <c r="J70" s="67"/>
      <c r="K70" s="67"/>
      <c r="L70" s="67"/>
      <c r="M70" s="67"/>
      <c r="N70" s="67"/>
    </row>
    <row r="71" spans="2:14" ht="16.5">
      <c r="B71" s="30">
        <v>56</v>
      </c>
      <c r="C71" s="15"/>
      <c r="D71" s="127" t="s">
        <v>159</v>
      </c>
      <c r="E71" s="118"/>
      <c r="F71" s="124" t="s">
        <v>76</v>
      </c>
      <c r="G71" s="45"/>
      <c r="H71" s="117">
        <v>3</v>
      </c>
      <c r="I71" s="5">
        <f t="shared" si="0"/>
        <v>0</v>
      </c>
      <c r="J71" s="67"/>
      <c r="K71" s="67"/>
      <c r="L71" s="67"/>
      <c r="M71" s="67"/>
      <c r="N71" s="67"/>
    </row>
    <row r="72" spans="2:14" ht="16.5">
      <c r="B72" s="30">
        <v>57</v>
      </c>
      <c r="C72" s="15"/>
      <c r="D72" s="126" t="s">
        <v>114</v>
      </c>
      <c r="E72" s="118" t="s">
        <v>143</v>
      </c>
      <c r="F72" s="119" t="s">
        <v>80</v>
      </c>
      <c r="G72" s="45"/>
      <c r="H72" s="24">
        <v>6</v>
      </c>
      <c r="I72" s="5"/>
      <c r="J72" s="67"/>
      <c r="K72" s="67"/>
      <c r="L72" s="67"/>
      <c r="M72" s="67"/>
      <c r="N72" s="67"/>
    </row>
    <row r="73" spans="2:14" ht="24">
      <c r="B73" s="30">
        <v>58</v>
      </c>
      <c r="C73" s="15"/>
      <c r="D73" s="126" t="s">
        <v>53</v>
      </c>
      <c r="E73" s="118"/>
      <c r="F73" s="119" t="s">
        <v>76</v>
      </c>
      <c r="G73" s="45"/>
      <c r="H73" s="24">
        <v>20</v>
      </c>
      <c r="I73" s="5">
        <f t="shared" si="0"/>
        <v>0</v>
      </c>
      <c r="J73" s="67"/>
      <c r="K73" s="67"/>
      <c r="L73" s="67"/>
      <c r="M73" s="67"/>
      <c r="N73" s="67"/>
    </row>
    <row r="74" spans="2:14" ht="16.5">
      <c r="B74" s="30">
        <v>59</v>
      </c>
      <c r="C74" s="15"/>
      <c r="D74" s="126" t="s">
        <v>115</v>
      </c>
      <c r="E74" s="118"/>
      <c r="F74" s="119" t="s">
        <v>80</v>
      </c>
      <c r="G74" s="45"/>
      <c r="H74" s="24">
        <v>10</v>
      </c>
      <c r="I74" s="5"/>
      <c r="J74" s="67"/>
      <c r="K74" s="67"/>
      <c r="L74" s="67"/>
      <c r="M74" s="67"/>
      <c r="N74" s="67"/>
    </row>
    <row r="75" spans="2:14" ht="48">
      <c r="B75" s="30">
        <v>60</v>
      </c>
      <c r="C75" s="15"/>
      <c r="D75" s="127" t="s">
        <v>160</v>
      </c>
      <c r="E75" s="118"/>
      <c r="F75" s="124" t="s">
        <v>76</v>
      </c>
      <c r="G75" s="45"/>
      <c r="H75" s="117">
        <v>20</v>
      </c>
      <c r="I75" s="5">
        <f t="shared" si="0"/>
        <v>0</v>
      </c>
      <c r="J75" s="67"/>
      <c r="K75" s="67"/>
      <c r="L75" s="67"/>
      <c r="M75" s="67"/>
      <c r="N75" s="67"/>
    </row>
    <row r="76" spans="2:14" ht="16.5">
      <c r="B76" s="30">
        <v>61</v>
      </c>
      <c r="C76" s="15"/>
      <c r="D76" s="126" t="s">
        <v>54</v>
      </c>
      <c r="E76" s="118"/>
      <c r="F76" s="119" t="s">
        <v>32</v>
      </c>
      <c r="G76" s="45"/>
      <c r="H76" s="24">
        <v>0.5</v>
      </c>
      <c r="I76" s="5"/>
      <c r="J76" s="67"/>
      <c r="K76" s="67"/>
      <c r="L76" s="67"/>
      <c r="M76" s="67"/>
      <c r="N76" s="67"/>
    </row>
    <row r="77" spans="2:14" ht="16.5">
      <c r="B77" s="30">
        <v>62</v>
      </c>
      <c r="C77" s="15"/>
      <c r="D77" s="126" t="s">
        <v>55</v>
      </c>
      <c r="E77" s="118" t="s">
        <v>144</v>
      </c>
      <c r="F77" s="119" t="s">
        <v>32</v>
      </c>
      <c r="G77" s="45"/>
      <c r="H77" s="24">
        <v>1</v>
      </c>
      <c r="I77" s="5">
        <f t="shared" si="0"/>
        <v>0</v>
      </c>
      <c r="J77" s="67"/>
      <c r="K77" s="67"/>
      <c r="L77" s="67"/>
      <c r="M77" s="67"/>
      <c r="N77" s="67"/>
    </row>
    <row r="78" spans="2:14" ht="24">
      <c r="B78" s="30">
        <v>63</v>
      </c>
      <c r="C78" s="15"/>
      <c r="D78" s="126" t="s">
        <v>56</v>
      </c>
      <c r="E78" s="118"/>
      <c r="F78" s="119" t="s">
        <v>32</v>
      </c>
      <c r="G78" s="45"/>
      <c r="H78" s="24">
        <v>0.5</v>
      </c>
      <c r="I78" s="5"/>
      <c r="J78" s="67"/>
      <c r="K78" s="67"/>
      <c r="L78" s="67"/>
      <c r="M78" s="67"/>
      <c r="N78" s="67"/>
    </row>
    <row r="79" spans="2:14" ht="24">
      <c r="B79" s="30">
        <v>64</v>
      </c>
      <c r="C79" s="15"/>
      <c r="D79" s="127" t="s">
        <v>161</v>
      </c>
      <c r="E79" s="43" t="s">
        <v>14</v>
      </c>
      <c r="F79" s="124" t="s">
        <v>32</v>
      </c>
      <c r="G79" s="45"/>
      <c r="H79" s="117">
        <v>20</v>
      </c>
      <c r="I79" s="5">
        <f t="shared" si="0"/>
        <v>0</v>
      </c>
      <c r="J79" s="67"/>
      <c r="K79" s="67"/>
      <c r="L79" s="67"/>
      <c r="M79" s="67"/>
      <c r="N79" s="67"/>
    </row>
    <row r="80" spans="2:14" ht="36">
      <c r="B80" s="30">
        <v>65</v>
      </c>
      <c r="C80" s="15"/>
      <c r="D80" s="127" t="s">
        <v>162</v>
      </c>
      <c r="E80" s="43" t="s">
        <v>15</v>
      </c>
      <c r="F80" s="124" t="s">
        <v>32</v>
      </c>
      <c r="G80" s="45"/>
      <c r="H80" s="117">
        <v>2</v>
      </c>
      <c r="I80" s="5">
        <f t="shared" si="0"/>
        <v>0</v>
      </c>
      <c r="J80" s="67"/>
      <c r="K80" s="67"/>
      <c r="L80" s="67"/>
      <c r="M80" s="67"/>
      <c r="N80" s="67"/>
    </row>
    <row r="81" spans="2:14" ht="16.5">
      <c r="B81" s="30">
        <v>66</v>
      </c>
      <c r="C81" s="15"/>
      <c r="D81" s="126" t="s">
        <v>163</v>
      </c>
      <c r="E81" s="43" t="s">
        <v>16</v>
      </c>
      <c r="F81" s="119" t="s">
        <v>32</v>
      </c>
      <c r="G81" s="45"/>
      <c r="H81" s="24">
        <v>18</v>
      </c>
      <c r="I81" s="5">
        <f t="shared" si="0"/>
        <v>0</v>
      </c>
      <c r="J81" s="67"/>
      <c r="K81" s="67"/>
      <c r="L81" s="67"/>
      <c r="M81" s="67"/>
      <c r="N81" s="67"/>
    </row>
    <row r="82" spans="2:14" ht="24">
      <c r="B82" s="30">
        <v>67</v>
      </c>
      <c r="C82" s="15"/>
      <c r="D82" s="126" t="s">
        <v>57</v>
      </c>
      <c r="E82" s="43"/>
      <c r="F82" s="119" t="s">
        <v>79</v>
      </c>
      <c r="G82" s="45"/>
      <c r="H82" s="24">
        <v>20</v>
      </c>
      <c r="I82" s="5"/>
      <c r="J82" s="67"/>
      <c r="K82" s="67"/>
      <c r="L82" s="67"/>
      <c r="M82" s="67"/>
      <c r="N82" s="67"/>
    </row>
    <row r="83" spans="2:14" ht="24">
      <c r="B83" s="30">
        <v>68</v>
      </c>
      <c r="C83" s="15"/>
      <c r="D83" s="126" t="s">
        <v>116</v>
      </c>
      <c r="E83" s="43" t="s">
        <v>17</v>
      </c>
      <c r="F83" s="119" t="s">
        <v>79</v>
      </c>
      <c r="G83" s="45"/>
      <c r="H83" s="24">
        <v>500</v>
      </c>
      <c r="I83" s="5">
        <f t="shared" ref="I83:I90" si="1">G83*H83</f>
        <v>0</v>
      </c>
      <c r="J83" s="67"/>
      <c r="K83" s="67"/>
      <c r="L83" s="67"/>
      <c r="M83" s="67"/>
      <c r="N83" s="67"/>
    </row>
    <row r="84" spans="2:14" ht="36">
      <c r="B84" s="30">
        <v>69</v>
      </c>
      <c r="C84" s="15"/>
      <c r="D84" s="128" t="s">
        <v>164</v>
      </c>
      <c r="E84" s="43"/>
      <c r="F84" s="120" t="s">
        <v>76</v>
      </c>
      <c r="G84" s="45"/>
      <c r="H84" s="24">
        <v>50</v>
      </c>
      <c r="I84" s="5"/>
      <c r="J84" s="67"/>
      <c r="K84" s="67"/>
      <c r="L84" s="67"/>
      <c r="M84" s="67"/>
      <c r="N84" s="67"/>
    </row>
    <row r="85" spans="2:14" ht="16.5">
      <c r="B85" s="30">
        <v>70</v>
      </c>
      <c r="C85" s="15"/>
      <c r="D85" s="128" t="s">
        <v>58</v>
      </c>
      <c r="E85" s="43"/>
      <c r="F85" s="120" t="s">
        <v>79</v>
      </c>
      <c r="G85" s="45"/>
      <c r="H85" s="24">
        <v>50</v>
      </c>
      <c r="I85" s="5"/>
      <c r="J85" s="67"/>
      <c r="K85" s="67"/>
      <c r="L85" s="67"/>
      <c r="M85" s="67"/>
      <c r="N85" s="67"/>
    </row>
    <row r="86" spans="2:14" ht="16.5">
      <c r="B86" s="30">
        <v>71</v>
      </c>
      <c r="C86" s="15"/>
      <c r="D86" s="128" t="s">
        <v>59</v>
      </c>
      <c r="E86" s="43" t="s">
        <v>18</v>
      </c>
      <c r="F86" s="120" t="s">
        <v>79</v>
      </c>
      <c r="G86" s="45"/>
      <c r="H86" s="24">
        <v>50</v>
      </c>
      <c r="I86" s="5">
        <f t="shared" si="1"/>
        <v>0</v>
      </c>
      <c r="J86" s="67"/>
      <c r="K86" s="67"/>
      <c r="L86" s="67"/>
      <c r="M86" s="67"/>
      <c r="N86" s="67"/>
    </row>
    <row r="87" spans="2:14" ht="36">
      <c r="B87" s="30">
        <v>72</v>
      </c>
      <c r="C87" s="15"/>
      <c r="D87" s="128" t="s">
        <v>60</v>
      </c>
      <c r="E87" s="43"/>
      <c r="F87" s="120" t="s">
        <v>79</v>
      </c>
      <c r="G87" s="45"/>
      <c r="H87" s="24">
        <v>50</v>
      </c>
      <c r="I87" s="5"/>
      <c r="J87" s="67"/>
      <c r="K87" s="67"/>
      <c r="L87" s="67"/>
      <c r="M87" s="67"/>
      <c r="N87" s="67"/>
    </row>
    <row r="88" spans="2:14" ht="36">
      <c r="B88" s="30">
        <v>73</v>
      </c>
      <c r="C88" s="15"/>
      <c r="D88" s="128" t="s">
        <v>61</v>
      </c>
      <c r="E88" s="43" t="s">
        <v>19</v>
      </c>
      <c r="F88" s="120" t="s">
        <v>79</v>
      </c>
      <c r="G88" s="45"/>
      <c r="H88" s="24">
        <v>50</v>
      </c>
      <c r="I88" s="5">
        <f t="shared" si="1"/>
        <v>0</v>
      </c>
      <c r="J88" s="67"/>
      <c r="K88" s="67"/>
      <c r="L88" s="67"/>
      <c r="M88" s="67"/>
      <c r="N88" s="67"/>
    </row>
    <row r="89" spans="2:14" ht="16.5">
      <c r="B89" s="30">
        <v>74</v>
      </c>
      <c r="C89" s="15"/>
      <c r="D89" s="128" t="s">
        <v>62</v>
      </c>
      <c r="E89" s="43"/>
      <c r="F89" s="120" t="s">
        <v>79</v>
      </c>
      <c r="G89" s="45"/>
      <c r="H89" s="24">
        <v>50</v>
      </c>
      <c r="I89" s="5"/>
      <c r="J89" s="67"/>
      <c r="K89" s="67"/>
      <c r="L89" s="67"/>
      <c r="M89" s="67"/>
      <c r="N89" s="67"/>
    </row>
    <row r="90" spans="2:14" ht="36">
      <c r="B90" s="30">
        <v>75</v>
      </c>
      <c r="C90" s="15"/>
      <c r="D90" s="128" t="s">
        <v>63</v>
      </c>
      <c r="E90" s="43" t="s">
        <v>20</v>
      </c>
      <c r="F90" s="120" t="s">
        <v>79</v>
      </c>
      <c r="G90" s="45"/>
      <c r="H90" s="24">
        <v>200</v>
      </c>
      <c r="I90" s="5">
        <f t="shared" si="1"/>
        <v>0</v>
      </c>
      <c r="J90" s="67"/>
      <c r="K90" s="67"/>
      <c r="L90" s="67"/>
      <c r="M90" s="67"/>
      <c r="N90" s="67"/>
    </row>
    <row r="91" spans="2:14" ht="24">
      <c r="B91" s="30">
        <v>76</v>
      </c>
      <c r="C91" s="132"/>
      <c r="D91" s="128" t="s">
        <v>64</v>
      </c>
      <c r="E91" s="133"/>
      <c r="F91" s="120" t="s">
        <v>79</v>
      </c>
      <c r="G91" s="134"/>
      <c r="H91" s="24">
        <v>5000</v>
      </c>
      <c r="I91" s="135"/>
      <c r="J91" s="67"/>
      <c r="K91" s="67"/>
      <c r="L91" s="67"/>
      <c r="M91" s="67"/>
      <c r="N91" s="67"/>
    </row>
    <row r="92" spans="2:14" ht="16.5" hidden="1">
      <c r="B92" s="30">
        <v>77</v>
      </c>
      <c r="C92" s="33"/>
      <c r="D92" s="128" t="s">
        <v>65</v>
      </c>
      <c r="E92" s="19"/>
      <c r="F92" s="120" t="s">
        <v>76</v>
      </c>
      <c r="G92" s="40"/>
      <c r="H92" s="24">
        <v>10</v>
      </c>
      <c r="I92" s="5"/>
      <c r="J92" s="67"/>
      <c r="K92" s="67"/>
      <c r="L92" s="67"/>
      <c r="M92" s="67"/>
      <c r="N92" s="67"/>
    </row>
    <row r="93" spans="2:14" ht="24">
      <c r="B93" s="30">
        <v>78</v>
      </c>
      <c r="C93" s="33"/>
      <c r="D93" s="129" t="s">
        <v>165</v>
      </c>
      <c r="E93" s="19"/>
      <c r="F93" s="120" t="s">
        <v>79</v>
      </c>
      <c r="G93" s="40"/>
      <c r="H93" s="24">
        <v>2000</v>
      </c>
      <c r="I93" s="5"/>
      <c r="J93" s="67"/>
      <c r="K93" s="67"/>
      <c r="L93" s="67"/>
      <c r="M93" s="67"/>
      <c r="N93" s="67"/>
    </row>
    <row r="94" spans="2:14" ht="60">
      <c r="B94" s="30">
        <v>79</v>
      </c>
      <c r="C94" s="33"/>
      <c r="D94" s="129" t="s">
        <v>66</v>
      </c>
      <c r="E94" s="19"/>
      <c r="F94" s="120" t="s">
        <v>79</v>
      </c>
      <c r="G94" s="41"/>
      <c r="H94" s="24">
        <v>5000</v>
      </c>
      <c r="I94" s="5">
        <f t="shared" ref="I94:I110" si="2">G94*H94</f>
        <v>0</v>
      </c>
      <c r="J94" s="67"/>
      <c r="K94" s="67"/>
      <c r="L94" s="67"/>
      <c r="M94" s="67"/>
      <c r="N94" s="67" t="s">
        <v>29</v>
      </c>
    </row>
    <row r="95" spans="2:14" ht="16.5">
      <c r="B95" s="30">
        <v>80</v>
      </c>
      <c r="C95" s="33"/>
      <c r="D95" s="129" t="s">
        <v>67</v>
      </c>
      <c r="E95" s="19"/>
      <c r="F95" s="120" t="s">
        <v>32</v>
      </c>
      <c r="G95" s="41"/>
      <c r="H95" s="24">
        <v>3</v>
      </c>
      <c r="I95" s="5">
        <f t="shared" si="2"/>
        <v>0</v>
      </c>
      <c r="J95" s="67"/>
      <c r="K95" s="67"/>
      <c r="L95" s="67"/>
      <c r="M95" s="67"/>
      <c r="N95" s="67" t="s">
        <v>29</v>
      </c>
    </row>
    <row r="96" spans="2:14" ht="36">
      <c r="B96" s="30">
        <v>81</v>
      </c>
      <c r="C96" s="33"/>
      <c r="D96" s="129" t="s">
        <v>68</v>
      </c>
      <c r="E96" s="19"/>
      <c r="F96" s="120" t="s">
        <v>79</v>
      </c>
      <c r="G96" s="41"/>
      <c r="H96" s="24">
        <v>5</v>
      </c>
      <c r="I96" s="5">
        <f t="shared" si="2"/>
        <v>0</v>
      </c>
      <c r="J96" s="67"/>
      <c r="K96" s="67"/>
      <c r="L96" s="67"/>
      <c r="M96" s="67"/>
      <c r="N96" s="67" t="s">
        <v>29</v>
      </c>
    </row>
    <row r="97" spans="2:14" ht="24">
      <c r="B97" s="30">
        <v>82</v>
      </c>
      <c r="C97" s="33"/>
      <c r="D97" s="129" t="s">
        <v>69</v>
      </c>
      <c r="E97" s="19"/>
      <c r="F97" s="120" t="s">
        <v>79</v>
      </c>
      <c r="G97" s="41"/>
      <c r="H97" s="24">
        <v>5</v>
      </c>
      <c r="I97" s="5">
        <f t="shared" si="2"/>
        <v>0</v>
      </c>
      <c r="J97" s="67"/>
      <c r="K97" s="67"/>
      <c r="L97" s="67"/>
      <c r="M97" s="67"/>
      <c r="N97" s="67" t="s">
        <v>29</v>
      </c>
    </row>
    <row r="98" spans="2:14" ht="24">
      <c r="B98" s="30">
        <v>83</v>
      </c>
      <c r="C98" s="33"/>
      <c r="D98" s="129" t="s">
        <v>70</v>
      </c>
      <c r="E98" s="19"/>
      <c r="F98" s="120" t="s">
        <v>79</v>
      </c>
      <c r="G98" s="41"/>
      <c r="H98" s="24">
        <v>5</v>
      </c>
      <c r="I98" s="5">
        <f t="shared" si="2"/>
        <v>0</v>
      </c>
      <c r="J98" s="67"/>
      <c r="K98" s="67"/>
      <c r="L98" s="67"/>
      <c r="M98" s="67"/>
      <c r="N98" s="67" t="s">
        <v>29</v>
      </c>
    </row>
    <row r="99" spans="2:14" ht="36">
      <c r="B99" s="30">
        <v>84</v>
      </c>
      <c r="C99" s="33"/>
      <c r="D99" s="129" t="s">
        <v>71</v>
      </c>
      <c r="E99" s="19"/>
      <c r="F99" s="120" t="s">
        <v>79</v>
      </c>
      <c r="G99" s="41"/>
      <c r="H99" s="24">
        <v>5</v>
      </c>
      <c r="I99" s="5">
        <f t="shared" si="2"/>
        <v>0</v>
      </c>
      <c r="J99" s="67"/>
      <c r="K99" s="67"/>
      <c r="L99" s="67"/>
      <c r="M99" s="67"/>
      <c r="N99" s="67" t="s">
        <v>29</v>
      </c>
    </row>
    <row r="100" spans="2:14" ht="24">
      <c r="B100" s="30">
        <v>85</v>
      </c>
      <c r="C100" s="33"/>
      <c r="D100" s="129" t="s">
        <v>72</v>
      </c>
      <c r="E100" s="19"/>
      <c r="F100" s="120" t="s">
        <v>79</v>
      </c>
      <c r="G100" s="41"/>
      <c r="H100" s="24">
        <v>1</v>
      </c>
      <c r="I100" s="5">
        <f t="shared" si="2"/>
        <v>0</v>
      </c>
      <c r="J100" s="67"/>
      <c r="K100" s="67"/>
      <c r="L100" s="67"/>
      <c r="M100" s="67"/>
      <c r="N100" s="67" t="s">
        <v>29</v>
      </c>
    </row>
    <row r="101" spans="2:14" ht="24">
      <c r="B101" s="30">
        <v>86</v>
      </c>
      <c r="C101" s="33"/>
      <c r="D101" s="129" t="s">
        <v>168</v>
      </c>
      <c r="E101" s="19"/>
      <c r="F101" s="121" t="s">
        <v>79</v>
      </c>
      <c r="G101" s="41"/>
      <c r="H101" s="117">
        <v>1</v>
      </c>
      <c r="I101" s="5">
        <f t="shared" si="2"/>
        <v>0</v>
      </c>
      <c r="J101" s="67"/>
      <c r="K101" s="67"/>
      <c r="L101" s="67"/>
      <c r="M101" s="67"/>
      <c r="N101" s="67" t="s">
        <v>29</v>
      </c>
    </row>
    <row r="102" spans="2:14" ht="24">
      <c r="B102" s="30">
        <v>87</v>
      </c>
      <c r="C102" s="33"/>
      <c r="D102" s="129" t="s">
        <v>73</v>
      </c>
      <c r="E102" s="19"/>
      <c r="F102" s="120" t="s">
        <v>79</v>
      </c>
      <c r="G102" s="41"/>
      <c r="H102" s="24">
        <v>1</v>
      </c>
      <c r="I102" s="5">
        <f t="shared" si="2"/>
        <v>0</v>
      </c>
      <c r="J102" s="67"/>
      <c r="K102" s="67"/>
      <c r="L102" s="67"/>
      <c r="M102" s="67"/>
      <c r="N102" s="67" t="s">
        <v>29</v>
      </c>
    </row>
    <row r="103" spans="2:14" ht="24">
      <c r="B103" s="30">
        <v>88</v>
      </c>
      <c r="C103" s="33"/>
      <c r="D103" s="129" t="s">
        <v>166</v>
      </c>
      <c r="E103" s="19"/>
      <c r="F103" s="120" t="s">
        <v>79</v>
      </c>
      <c r="G103" s="41"/>
      <c r="H103" s="24">
        <v>1</v>
      </c>
      <c r="I103" s="5">
        <f t="shared" si="2"/>
        <v>0</v>
      </c>
      <c r="J103" s="67"/>
      <c r="K103" s="67"/>
      <c r="L103" s="67"/>
      <c r="M103" s="67"/>
      <c r="N103" s="67" t="s">
        <v>29</v>
      </c>
    </row>
    <row r="104" spans="2:14" ht="24">
      <c r="B104" s="30">
        <v>89</v>
      </c>
      <c r="C104" s="33"/>
      <c r="D104" s="129" t="s">
        <v>167</v>
      </c>
      <c r="E104" s="19"/>
      <c r="F104" s="120" t="s">
        <v>79</v>
      </c>
      <c r="G104" s="41"/>
      <c r="H104" s="24">
        <v>1</v>
      </c>
      <c r="I104" s="5">
        <f t="shared" si="2"/>
        <v>0</v>
      </c>
      <c r="J104" s="67"/>
      <c r="K104" s="67"/>
      <c r="L104" s="67"/>
      <c r="M104" s="67"/>
      <c r="N104" s="67" t="s">
        <v>29</v>
      </c>
    </row>
    <row r="105" spans="2:14" ht="36">
      <c r="B105" s="30">
        <v>90</v>
      </c>
      <c r="C105" s="33"/>
      <c r="D105" s="129" t="s">
        <v>74</v>
      </c>
      <c r="E105" s="19"/>
      <c r="F105" s="120" t="s">
        <v>76</v>
      </c>
      <c r="G105" s="41"/>
      <c r="H105" s="24">
        <v>6</v>
      </c>
      <c r="I105" s="5">
        <f t="shared" si="2"/>
        <v>0</v>
      </c>
      <c r="J105" s="67"/>
      <c r="K105" s="67"/>
      <c r="L105" s="67"/>
      <c r="M105" s="67"/>
      <c r="N105" s="67" t="s">
        <v>29</v>
      </c>
    </row>
    <row r="106" spans="2:14" ht="24">
      <c r="B106" s="30">
        <v>91</v>
      </c>
      <c r="C106" s="21"/>
      <c r="D106" s="130" t="s">
        <v>117</v>
      </c>
      <c r="E106" s="19"/>
      <c r="F106" s="120" t="s">
        <v>77</v>
      </c>
      <c r="G106" s="41"/>
      <c r="H106" s="24">
        <v>10</v>
      </c>
      <c r="I106" s="5">
        <f t="shared" si="2"/>
        <v>0</v>
      </c>
      <c r="J106" s="67"/>
      <c r="K106" s="67"/>
      <c r="L106" s="67"/>
      <c r="M106" s="67"/>
      <c r="N106" s="67" t="s">
        <v>29</v>
      </c>
    </row>
    <row r="107" spans="2:14" ht="24">
      <c r="B107" s="30">
        <v>92</v>
      </c>
      <c r="C107" s="21"/>
      <c r="D107" s="130" t="s">
        <v>118</v>
      </c>
      <c r="E107" s="19"/>
      <c r="F107" s="120" t="s">
        <v>77</v>
      </c>
      <c r="G107" s="41"/>
      <c r="H107" s="24">
        <v>60</v>
      </c>
      <c r="I107" s="5">
        <f t="shared" si="2"/>
        <v>0</v>
      </c>
      <c r="J107" s="67"/>
      <c r="K107" s="67"/>
      <c r="L107" s="67"/>
      <c r="M107" s="67"/>
      <c r="N107" s="67" t="s">
        <v>29</v>
      </c>
    </row>
    <row r="108" spans="2:14" ht="24">
      <c r="B108" s="30">
        <v>93</v>
      </c>
      <c r="C108" s="21"/>
      <c r="D108" s="130" t="s">
        <v>119</v>
      </c>
      <c r="E108" s="19"/>
      <c r="F108" s="120" t="s">
        <v>77</v>
      </c>
      <c r="G108" s="41"/>
      <c r="H108" s="24">
        <v>60</v>
      </c>
      <c r="I108" s="5">
        <f t="shared" si="2"/>
        <v>0</v>
      </c>
      <c r="J108" s="67"/>
      <c r="K108" s="67"/>
      <c r="L108" s="67"/>
      <c r="M108" s="67"/>
      <c r="N108" s="67" t="s">
        <v>29</v>
      </c>
    </row>
    <row r="109" spans="2:14" ht="24">
      <c r="B109" s="30">
        <v>94</v>
      </c>
      <c r="C109" s="21"/>
      <c r="D109" s="131" t="s">
        <v>120</v>
      </c>
      <c r="E109" s="19"/>
      <c r="F109" s="121" t="s">
        <v>77</v>
      </c>
      <c r="G109" s="41"/>
      <c r="H109" s="117">
        <v>60</v>
      </c>
      <c r="I109" s="5">
        <f t="shared" si="2"/>
        <v>0</v>
      </c>
      <c r="J109" s="67"/>
      <c r="K109" s="67"/>
      <c r="L109" s="67"/>
      <c r="M109" s="67"/>
      <c r="N109" s="67" t="s">
        <v>29</v>
      </c>
    </row>
    <row r="110" spans="2:14" ht="24">
      <c r="B110" s="30">
        <v>95</v>
      </c>
      <c r="C110" s="21"/>
      <c r="D110" s="131" t="s">
        <v>75</v>
      </c>
      <c r="E110" s="19"/>
      <c r="F110" s="121" t="s">
        <v>76</v>
      </c>
      <c r="G110" s="41"/>
      <c r="H110" s="117">
        <v>10</v>
      </c>
      <c r="I110" s="5">
        <f t="shared" si="2"/>
        <v>0</v>
      </c>
      <c r="J110" s="67"/>
      <c r="K110" s="67"/>
      <c r="L110" s="67"/>
      <c r="M110" s="67"/>
      <c r="N110" s="67" t="s">
        <v>29</v>
      </c>
    </row>
    <row r="111" spans="2:14">
      <c r="B111" s="71"/>
      <c r="C111" s="71"/>
      <c r="D111" s="73" t="s">
        <v>30</v>
      </c>
      <c r="E111" s="74"/>
      <c r="F111" s="74"/>
      <c r="G111" s="75"/>
      <c r="H111" s="98"/>
      <c r="I111" s="79">
        <f>SUM(I16:I110)</f>
        <v>0</v>
      </c>
      <c r="J111" s="95"/>
      <c r="K111" s="63"/>
      <c r="L111" s="63"/>
      <c r="M111" s="63"/>
      <c r="N111" s="63"/>
    </row>
    <row r="113" spans="5:5">
      <c r="E113" s="96" t="s">
        <v>31</v>
      </c>
    </row>
  </sheetData>
  <pageMargins left="0.7" right="0.7" top="0.75" bottom="0.75" header="0.3" footer="0.3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</vt:lpstr>
      <vt:lpstr>прил 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Marchenkova</dc:creator>
  <cp:lastModifiedBy>Пользователь</cp:lastModifiedBy>
  <cp:lastPrinted>2018-05-23T08:06:04Z</cp:lastPrinted>
  <dcterms:created xsi:type="dcterms:W3CDTF">2018-02-19T11:30:53Z</dcterms:created>
  <dcterms:modified xsi:type="dcterms:W3CDTF">2018-05-28T06:17:19Z</dcterms:modified>
</cp:coreProperties>
</file>